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calculation of registratio-1" sheetId="2" r:id="rId2"/>
    <sheet name="year ended december 31 201" sheetId="3" r:id="rId3"/>
    <sheet name="summary quarterly financia" sheetId="4" r:id="rId4"/>
    <sheet name="summary quarterly financia-1" sheetId="5" r:id="rId5"/>
    <sheet name="reconciliation of gaap to" sheetId="6" r:id="rId6"/>
    <sheet name="reconciliation of gaap to -1" sheetId="7" r:id="rId7"/>
    <sheet name="three months ended june 30" sheetId="8" r:id="rId8"/>
    <sheet name="six months ended june 30 2" sheetId="9" r:id="rId9"/>
    <sheet name="summary quarterly financia-2" sheetId="10" r:id="rId10"/>
    <sheet name="supplemental operating res" sheetId="11" r:id="rId11"/>
    <sheet name="executive and director com" sheetId="12" r:id="rId12"/>
    <sheet name="outstanding equity awards" sheetId="13" r:id="rId13"/>
    <sheet name="outstanding equity awards -1" sheetId="14" r:id="rId14"/>
    <sheet name="market information" sheetId="15" r:id="rId15"/>
    <sheet name="market information-1" sheetId="16" r:id="rId16"/>
    <sheet name="market information-2" sheetId="17" r:id="rId17"/>
    <sheet name="index to consolidated fina" sheetId="18" r:id="rId18"/>
    <sheet name="consolidated balance sheets" sheetId="19" r:id="rId19"/>
    <sheet name="operations" sheetId="20" r:id="rId20"/>
    <sheet name="shareholders equity" sheetId="21" r:id="rId21"/>
    <sheet name="cash flows" sheetId="22" r:id="rId22"/>
    <sheet name="cash flows-1" sheetId="23" r:id="rId23"/>
    <sheet name="revenue" sheetId="24" r:id="rId24"/>
    <sheet name="revenue-1" sheetId="25" r:id="rId25"/>
    <sheet name="note 3 fair value measurem" sheetId="26" r:id="rId26"/>
    <sheet name="note 3 fair value measurem-1" sheetId="27" r:id="rId27"/>
    <sheet name="note 4 other financial sta" sheetId="28" r:id="rId28"/>
    <sheet name="note 4 other financial sta-1" sheetId="29" r:id="rId29"/>
    <sheet name="note 5 goodwill and other" sheetId="30" r:id="rId30"/>
    <sheet name="note 5 goodwill and other -1" sheetId="31" r:id="rId31"/>
    <sheet name="note 6 loans payable" sheetId="32" r:id="rId32"/>
    <sheet name="note 7 commitments and con" sheetId="33" r:id="rId33"/>
    <sheet name="note 7 commitments and con-1" sheetId="34" r:id="rId34"/>
    <sheet name="note 7 commitments and con-2" sheetId="35" r:id="rId35"/>
    <sheet name="note 7 commitments and con-3" sheetId="36" r:id="rId36"/>
    <sheet name="note 10 convertible prefer" sheetId="37" r:id="rId37"/>
    <sheet name="note 11 warrants" sheetId="38" r:id="rId38"/>
    <sheet name="note 11 warrants-1" sheetId="39" r:id="rId39"/>
    <sheet name="note 12 stockholders equity" sheetId="40" r:id="rId40"/>
    <sheet name="note 12 stockholders equity-1" sheetId="41" r:id="rId41"/>
    <sheet name="note 13 stockbased compens" sheetId="42" r:id="rId42"/>
    <sheet name="condensed consolidated bal" sheetId="43" r:id="rId43"/>
    <sheet name="condensed consolidated sta" sheetId="44" r:id="rId44"/>
    <sheet name="condensed consolidated sta-1" sheetId="45" r:id="rId45"/>
    <sheet name="note 2 summary of signific" sheetId="46" r:id="rId46"/>
    <sheet name="note 2 summary of signific-1" sheetId="47" r:id="rId47"/>
    <sheet name="note 6 supplemental cash f" sheetId="48" r:id="rId48"/>
    <sheet name="note 7 intangible assets" sheetId="49" r:id="rId49"/>
    <sheet name="note 8 loans payable" sheetId="50" r:id="rId50"/>
    <sheet name="note 8 loans payable-1" sheetId="51" r:id="rId51"/>
    <sheet name="note 14 stockbased compens" sheetId="52" r:id="rId52"/>
    <sheet name="note 14 stockbased compens-1" sheetId="53" r:id="rId53"/>
    <sheet name="note 14 stockbased compens-2" sheetId="54" r:id="rId54"/>
    <sheet name="note 14 stockbased compens-3" sheetId="55" r:id="rId55"/>
    <sheet name="note 14 stockbased compens-4" sheetId="56" r:id="rId56"/>
    <sheet name="note 14 stockbased compens-5" sheetId="57" r:id="rId57"/>
    <sheet name="note 14 stockbased compens-6" sheetId="58" r:id="rId58"/>
    <sheet name="accounts receivable  net" sheetId="59" r:id="rId59"/>
    <sheet name="property and equipment  net" sheetId="60" r:id="rId60"/>
    <sheet name="goodwill and intangible as" sheetId="61" r:id="rId61"/>
    <sheet name="goodwill and intangible as-1" sheetId="62" r:id="rId62"/>
    <sheet name="accounts payable and accru" sheetId="63" r:id="rId63"/>
    <sheet name="accounts payable and accru-1" sheetId="64" r:id="rId64"/>
    <sheet name="commitments and contingenc" sheetId="65" r:id="rId65"/>
    <sheet name="income taxes" sheetId="66" r:id="rId66"/>
    <sheet name="income taxes continued" sheetId="67" r:id="rId67"/>
    <sheet name="income taxes continued-1" sheetId="68" r:id="rId68"/>
    <sheet name="income taxes continued-2" sheetId="69" r:id="rId69"/>
    <sheet name="income taxes continued-3" sheetId="70" r:id="rId70"/>
    <sheet name="income taxes continued-4" sheetId="71" r:id="rId71"/>
    <sheet name="accounts receivable  net-1" sheetId="72" r:id="rId72"/>
    <sheet name="property and equipment  net-1" sheetId="73" r:id="rId73"/>
    <sheet name="goodwill and intangible as-2" sheetId="74" r:id="rId74"/>
    <sheet name="goodwill and intangible as-3" sheetId="75" r:id="rId75"/>
    <sheet name="accounts payable and accru-2" sheetId="76" r:id="rId76"/>
    <sheet name="commitments and contingenc-1" sheetId="77" r:id="rId77"/>
    <sheet name="unaudited pro forma combin" sheetId="78" r:id="rId78"/>
    <sheet name="unaudited pro forma combin-1" sheetId="79" r:id="rId79"/>
    <sheet name="unaudited pro forma combin-2" sheetId="80" r:id="rId80"/>
    <sheet name="unaudited pro forma combin-3" sheetId="81" r:id="rId81"/>
    <sheet name="unaudited pro forma combin-4" sheetId="82" r:id="rId82"/>
    <sheet name="item 13 other expenses of" sheetId="83" r:id="rId83"/>
    <sheet name="emea" sheetId="84" r:id="rId84"/>
    <sheet name="emea-1" sheetId="85" r:id="rId85"/>
    <sheet name="schedule 1" sheetId="86" r:id="rId86"/>
    <sheet name="creative realities inc" sheetId="87" r:id="rId87"/>
    <sheet name="assignment form" sheetId="88" r:id="rId88"/>
    <sheet name="creative realities inc-1" sheetId="89" r:id="rId89"/>
    <sheet name="creative realities inc-2" sheetId="90" r:id="rId90"/>
    <sheet name="creative realities inc-3" sheetId="91" r:id="rId91"/>
    <sheet name="creative realities inc-4" sheetId="92" r:id="rId92"/>
    <sheet name="creative realities inc-5" sheetId="93" r:id="rId93"/>
    <sheet name="creative realities inc-6" sheetId="94" r:id="rId94"/>
    <sheet name="exhibit 21" sheetId="95" r:id="rId95"/>
    <sheet name="consent of independent aud" sheetId="96" r:id="rId96"/>
  </sheets>
  <definedNames/>
  <calcPr fullCalcOnLoad="1"/>
</workbook>
</file>

<file path=xl/sharedStrings.xml><?xml version="1.0" encoding="utf-8"?>
<sst xmlns="http://schemas.openxmlformats.org/spreadsheetml/2006/main" count="2129" uniqueCount="968">
  <si>
    <t>CALCULATION OF REGISTRATION FEE</t>
  </si>
  <si>
    <t>Title of Each Class of Securities to be Registered</t>
  </si>
  <si>
    <t>Proposed Maximum Aggregate Offering 
 Price (1)</t>
  </si>
  <si>
    <t>Amount of Registration Fee (1)</t>
  </si>
  <si>
    <t>Common stock, $0.01 par
    value per share (2)(3)</t>
  </si>
  <si>
    <t>Common Stock Purchase Warrants(4)</t>
  </si>
  <si>
    <t>-</t>
  </si>
  <si>
    <t>Shares of Common Stock, $0.001 par value per share, underlying Common Stock Purchase Warrants(2)(3)(7)</t>
  </si>
  <si>
    <t>Representative’s
    Warrants (5)</t>
  </si>
  <si>
    <t>Shares of Common
    Stock underlying Representative’s Warrants (2)(3)(6)</t>
  </si>
  <si>
    <t>Total</t>
  </si>
  <si>
    <t>Actual</t>
  </si>
  <si>
    <t>Pro Forma</t>
  </si>
  <si>
    <t>Pro Forma as Adjusted</t>
  </si>
  <si>
    <t>Current debt:</t>
  </si>
  <si>
    <t>8.0% Revolver Loan</t>
  </si>
  <si>
    <t>Long term debt:</t>
  </si>
  <si>
    <t>Secured Disbursed Escrow Promissory Note</t>
  </si>
  <si>
    <t>8.0% Term loan</t>
  </si>
  <si>
    <t>14.0% Convertible notes</t>
  </si>
  <si>
    <t>3.5% Convertible Allure notes</t>
  </si>
  <si>
    <t>Total long term debt</t>
  </si>
  <si>
    <t>Total debt</t>
  </si>
  <si>
    <t>Preferred stock, 50,000,000 shares authorized</t>
  </si>
  <si>
    <t>Shareholders’ equity:</t>
  </si>
  <si>
    <t>Common stock, $.01 par value; 200,000 shares authorized;
    issued and outstanding at June 30, 2018, 2,795,694 shares actual; 4,493,579 pro forma and 6,160,246 pro forma as adjusted</t>
  </si>
  <si>
    <t>Additional paid-in capital</t>
  </si>
  <si>
    <t>Accumulated deficit</t>
  </si>
  <si>
    <t>Total shareholders’ equity</t>
  </si>
  <si>
    <t>Total capitalization</t>
  </si>
  <si>
    <t>Year Ended December 31, 2017 Compared to Year Ended December 31, 2016</t>
  </si>
  <si>
    <t>For the Years Ended</t>
  </si>
  <si>
    <t>December 31,</t>
  </si>
  <si>
    <t>Change</t>
  </si>
  <si>
    <t>2017</t>
  </si>
  <si>
    <t>2016</t>
  </si>
  <si>
    <t>Dollars</t>
  </si>
  <si>
    <t>%</t>
  </si>
  <si>
    <t>Sales</t>
  </si>
  <si>
    <t>29%</t>
  </si>
  <si>
    <t>Cost of sales (exclusive of depreciation
    and amortization shown separately below)</t>
  </si>
  <si>
    <t>51%</t>
  </si>
  <si>
    <t>Gross profit</t>
  </si>
  <si>
    <t>8%</t>
  </si>
  <si>
    <t>Sales and marketing expenses</t>
  </si>
  <si>
    <t>96%</t>
  </si>
  <si>
    <t>Research and development expenses</t>
  </si>
  <si>
    <t>11%</t>
  </si>
  <si>
    <t>General and administrative expenses</t>
  </si>
  <si>
    <t>9%</t>
  </si>
  <si>
    <t>Depreciation and amortization expense</t>
  </si>
  <si>
    <t>-25%</t>
  </si>
  <si>
    <t>ConeXus acquisition stock issuance expense</t>
  </si>
  <si>
    <t>NM</t>
  </si>
  <si>
    <t>Impairment loss on intangible
    assets</t>
  </si>
  <si>
    <t>-100%</t>
  </si>
  <si>
    <t>Total operating expenses</t>
  </si>
  <si>
    <t>18%</t>
  </si>
  <si>
    <t>Operating loss</t>
  </si>
  <si>
    <t>34%</t>
  </si>
  <si>
    <t>Other income (expenses):</t>
  </si>
  <si>
    <t>Interest expense</t>
  </si>
  <si>
    <t>-2%</t>
  </si>
  <si>
    <t>Change in fair value of warrant liability</t>
  </si>
  <si>
    <t>264%</t>
  </si>
  <si>
    <t>Gain on settlement of debt</t>
  </si>
  <si>
    <t>-13%</t>
  </si>
  <si>
    <t>Other income</t>
  </si>
  <si>
    <t>-99%</t>
  </si>
  <si>
    <t>Total other expense</t>
  </si>
  <si>
    <t>76%</t>
  </si>
  <si>
    <t>Net loss before income taxes</t>
  </si>
  <si>
    <t>38%</t>
  </si>
  <si>
    <t>Benefit/(provision) from income
    taxes</t>
  </si>
  <si>
    <t>-89%</t>
  </si>
  <si>
    <t>Net loss</t>
  </si>
  <si>
    <t>48%</t>
  </si>
  <si>
    <t>Summary Quarterly Financial Information</t>
  </si>
  <si>
    <t>Quarters ended</t>
  </si>
  <si>
    <t>December 31,
 2017</t>
  </si>
  <si>
    <t>September 30,
    2017</t>
  </si>
  <si>
    <t>June 30,
 2017</t>
  </si>
  <si>
    <t>March 31,
 2017</t>
  </si>
  <si>
    <t>Net sales</t>
  </si>
  <si>
    <t>Cost of sales</t>
  </si>
  <si>
    <t>Operating expenses, excluding depreciation and amortization</t>
  </si>
  <si>
    <t>Depreciation/amortization</t>
  </si>
  <si>
    <t>Operating (loss)/income</t>
  </si>
  <si>
    <t>Other expenses/(income)</t>
  </si>
  <si>
    <t>Net (loss)/income</t>
  </si>
  <si>
    <t>December 31,
 2016</t>
  </si>
  <si>
    <t>September 30,
    2016</t>
  </si>
  <si>
    <t>June 30,
 2016</t>
  </si>
  <si>
    <t>March 31,
 2016</t>
  </si>
  <si>
    <t>Impairment loss on intangible assets</t>
  </si>
  <si>
    <t>Reconciliation of GAAP to Non-GAAP EBITDA</t>
  </si>
  <si>
    <t>GAAP net (loss)/income</t>
  </si>
  <si>
    <t>Interest expense:</t>
  </si>
  <si>
    <t>Amortization of debt discount</t>
  </si>
  <si>
    <t>Other interest</t>
  </si>
  <si>
    <t>Change in warrant liability</t>
  </si>
  <si>
    <t>Additional ConeXus acquisition expense</t>
  </si>
  <si>
    <t>EBITDA</t>
  </si>
  <si>
    <t>Three Months Ended June 30, 2018 Compared to Three Months Ended June 30, 2017</t>
  </si>
  <si>
    <t>For the three months ended</t>
  </si>
  <si>
    <t>June 30,</t>
  </si>
  <si>
    <t>2018</t>
  </si>
  <si>
    <t>101%</t>
  </si>
  <si>
    <t>Cost of sales (exclusive of depreciation and amortization shown below)</t>
  </si>
  <si>
    <t>110%</t>
  </si>
  <si>
    <t>90%</t>
  </si>
  <si>
    <t>33%</t>
  </si>
  <si>
    <t>103%</t>
  </si>
  <si>
    <t>15%</t>
  </si>
  <si>
    <t>-21%</t>
  </si>
  <si>
    <t>17%</t>
  </si>
  <si>
    <t>Other income/(expenses):</t>
  </si>
  <si>
    <t>175%</t>
  </si>
  <si>
    <t>-103%</t>
  </si>
  <si>
    <t>Gain on settlement of obligations</t>
  </si>
  <si>
    <t>100%</t>
  </si>
  <si>
    <t>Other expense</t>
  </si>
  <si>
    <t>150%</t>
  </si>
  <si>
    <t>10%</t>
  </si>
  <si>
    <t>Net loss  before income taxes</t>
  </si>
  <si>
    <t>-57%</t>
  </si>
  <si>
    <t>Benefit/(provision) from income taxes</t>
  </si>
  <si>
    <t>-240%</t>
  </si>
  <si>
    <t>-65%</t>
  </si>
  <si>
    <t>Six Months Ended June 30, 2018 Compared to Six Months Ended June 30, 2017</t>
  </si>
  <si>
    <t>For the six months ended</t>
  </si>
  <si>
    <t>13%</t>
  </si>
  <si>
    <t>20%</t>
  </si>
  <si>
    <t>3%</t>
  </si>
  <si>
    <t>27%</t>
  </si>
  <si>
    <t>104%</t>
  </si>
  <si>
    <t>6%</t>
  </si>
  <si>
    <t>-20%</t>
  </si>
  <si>
    <t>Lease termination expense</t>
  </si>
  <si>
    <t>75%</t>
  </si>
  <si>
    <t>-155%</t>
  </si>
  <si>
    <t>-95%</t>
  </si>
  <si>
    <t>-50%</t>
  </si>
  <si>
    <t>300%</t>
  </si>
  <si>
    <t>148%</t>
  </si>
  <si>
    <t>-137%</t>
  </si>
  <si>
    <t>116%</t>
  </si>
  <si>
    <t>March 31,</t>
  </si>
  <si>
    <t>December 31,</t>
  </si>
  <si>
    <t>September 30,</t>
  </si>
  <si>
    <t>June 30,</t>
  </si>
  <si>
    <t>Operating expenses, inclusive of one-time lease termination
    expense, excluding depreciation and amortization</t>
  </si>
  <si>
    <t>Supplemental Operating Results on a Non-GAAP Basis</t>
  </si>
  <si>
    <t>GAAP net loss</t>
  </si>
  <si>
    <t>Income tax expense/(benefit)</t>
  </si>
  <si>
    <t>Adjustments</t>
  </si>
  <si>
    <t>Other expense/(income)</t>
  </si>
  <si>
    <t>Adjusted EBITDA</t>
  </si>
  <si>
    <t>EXECUTIVE AND DIRECTOR COMPENSATION</t>
  </si>
  <si>
    <t>Name
                                         and Principal Position</t>
  </si>
  <si>
    <t>Year</t>
  </si>
  <si>
    <t>Salary
 ($) (a)</t>
  </si>
  <si>
    <t>Bonus
 ($)</t>
  </si>
  <si>
    <t>Stock Awards ($)</t>
  </si>
  <si>
    <t>Option
                                         Awards
($)
                                         (b)</t>
  </si>
  <si>
    <t>Non-Equity
                                         Incentive Plan Compensation
($)</t>
  </si>
  <si>
    <t>All
                                         Other Compensation
($)</t>
  </si>
  <si>
    <t>Total
 ($)</t>
  </si>
  <si>
    <t>Richard Mills</t>
  </si>
  <si>
    <t>Chief Executive Officer and Director</t>
  </si>
  <si>
    <t>John Walpuck</t>
  </si>
  <si>
    <t>Chief Operating Officer</t>
  </si>
  <si>
    <t>Will Logan</t>
  </si>
  <si>
    <t>Chief Financial Officer</t>
  </si>
  <si>
    <t>Outstanding Equity Awards at Fiscal Year End</t>
  </si>
  <si>
    <t>Option Awards (a)</t>
  </si>
  <si>
    <t>Stock Awards</t>
  </si>
  <si>
    <t>Number of</t>
  </si>
  <si>
    <t>Number of Securities</t>
  </si>
  <si>
    <t>Number</t>
  </si>
  <si>
    <t>Market value</t>
  </si>
  <si>
    <t>Securities</t>
  </si>
  <si>
    <t>Underlying</t>
  </si>
  <si>
    <t>of shares</t>
  </si>
  <si>
    <t>Unexercised</t>
  </si>
  <si>
    <t>or units of</t>
  </si>
  <si>
    <t>Options</t>
  </si>
  <si>
    <t>Option</t>
  </si>
  <si>
    <t>stock</t>
  </si>
  <si>
    <t>(#)</t>
  </si>
  <si>
    <t>Exercise</t>
  </si>
  <si>
    <t>that has</t>
  </si>
  <si>
    <t>that have</t>
  </si>
  <si>
    <t>Non-</t>
  </si>
  <si>
    <t>Price</t>
  </si>
  <si>
    <t>Expiration</t>
  </si>
  <si>
    <t>not vested</t>
  </si>
  <si>
    <t>Name</t>
  </si>
  <si>
    <t>Exercisable</t>
  </si>
  <si>
    <t>($)</t>
  </si>
  <si>
    <t>Date</t>
  </si>
  <si>
    <t>(a)</t>
  </si>
  <si>
    <t>5/29/2024</t>
  </si>
  <si>
    <t>8/18/2024</t>
  </si>
  <si>
    <t>(b)</t>
  </si>
  <si>
    <t>10/9/2024</t>
  </si>
  <si>
    <t>(c)</t>
  </si>
  <si>
    <t>1/22/2025</t>
  </si>
  <si>
    <t>(d)</t>
  </si>
  <si>
    <t>11/20/2025</t>
  </si>
  <si>
    <t>Name and Address</t>
  </si>
  <si>
    <t>Common
    Shares Beneficially Owned [1]</t>
  </si>
  <si>
    <t>Percentage
                                         of   Common
                                         Shares 1</t>
  </si>
  <si>
    <t>Slipstream
                                         Funding, LLC [2]   c/o
                                         Pegasus Capital Advisors, L.P.   99
                                         River Road   Cos
                                         Cob, CT 06807</t>
  </si>
  <si>
    <t>21.84%</t>
  </si>
  <si>
    <t>Slipstream
                                         Communications, LLC [3]   c/o
                                         Pegasus Capital Advisors, L.P.   99
                                         River Road   Cos
                                         Cob, CT 06807</t>
  </si>
  <si>
    <t>53.38%</t>
  </si>
  <si>
    <t>Horton
    Capital Partners Fund, L.P. [4]</t>
  </si>
  <si>
    <t>8.55%</t>
  </si>
  <si>
    <t>Joseph
    Manko [5]</t>
  </si>
  <si>
    <t>*</t>
  </si>
  <si>
    <t>John
    Walpuck [6]</t>
  </si>
  <si>
    <t>1.74%</t>
  </si>
  <si>
    <t>Donald
    A. Harris [7]</t>
  </si>
  <si>
    <t>2.07%</t>
  </si>
  <si>
    <t>Alec
    Machiels [8]</t>
  </si>
  <si>
    <t>David
    Bell [9]</t>
  </si>
  <si>
    <t>Richard
    Mills [10]</t>
  </si>
  <si>
    <t>16.71%</t>
  </si>
  <si>
    <t>Will
    Logan [11]</t>
  </si>
  <si>
    <t>Ronald
    L Chez [12]</t>
  </si>
  <si>
    <t>5.50%</t>
  </si>
  <si>
    <t>All
    current executive officers and directors as a group [13]</t>
  </si>
  <si>
    <t>20.26%</t>
  </si>
  <si>
    <t>MARKET INFORMATION</t>
  </si>
  <si>
    <t>High</t>
  </si>
  <si>
    <t>Low</t>
  </si>
  <si>
    <t>First Quarter</t>
  </si>
  <si>
    <t>Second Quarter</t>
  </si>
  <si>
    <t>Third Quarter</t>
  </si>
  <si>
    <t>Fourth Quarter</t>
  </si>
  <si>
    <t>INDEX TO CONSOLIDATED FINANCIAL INFORMATION</t>
  </si>
  <si>
    <t>Report of Independent Registered Public Accounting Firm</t>
  </si>
  <si>
    <t>F-2</t>
  </si>
  <si>
    <t>Creative Realities, Inc. Audited Consolidated Balance Sheets as of December 31, 2017 and December 31,
2016</t>
  </si>
  <si>
    <t>F-3</t>
  </si>
  <si>
    <t>Creative Realities, Inc. Audited Consolidated Statements of Operations for the periods ended December
31, 2017 and December 31, 2016</t>
  </si>
  <si>
    <t>F-4</t>
  </si>
  <si>
    <t>Creative Realities, Inc. Audited Consolidated Statements of Shareholders’ Equity for the years ended
December 31, 2017 and December 31, 2016</t>
  </si>
  <si>
    <t>F-5</t>
  </si>
  <si>
    <t>Creative Realities, Inc. Audited Consolidated Statements of Cash Flows for the years ended December 31,
2017 and December 31, 2016</t>
  </si>
  <si>
    <t>F-6</t>
  </si>
  <si>
    <t>Creative Realities, Inc. Notes to Audited Consolidated Financial Statements</t>
  </si>
  <si>
    <t>F-7</t>
  </si>
  <si>
    <t>Creative Realities, Inc. Condensed Consolidated Balance Sheets as of June 30, 2018 and December 31, 2017</t>
  </si>
  <si>
    <t>F-29</t>
  </si>
  <si>
    <t>Creative Realities, Inc. Condensed Consolidated Statements of Operations for the periods ended June 30,
2018 and June 30, 2017</t>
  </si>
  <si>
    <t>F-30</t>
  </si>
  <si>
    <t>Creative Realities, Inc. Condensed Consolidated Statements of Cash Flows for the periods ended June 30,
2018 and June 30, 2017</t>
  </si>
  <si>
    <t>F-31</t>
  </si>
  <si>
    <t>Creative Realities, Inc. Notes to Condensed Consolidated Financial Statements</t>
  </si>
  <si>
    <t>F-32</t>
  </si>
  <si>
    <t>Allure Global Solutions, Inc. Audited Financial Statements March 31, 2018 and 2017</t>
  </si>
  <si>
    <t>F-48</t>
  </si>
  <si>
    <t>Allure Global Solutions, Inc. Reviewed Financial Statements June 30, 2018</t>
  </si>
  <si>
    <t>F-67</t>
  </si>
  <si>
    <t>Unaudited Pro Forma Combined Financial Information</t>
  </si>
  <si>
    <t>F-84</t>
  </si>
  <si>
    <t>CONSOLIDATED BALANCE SHEETS</t>
  </si>
  <si>
    <t>ASSETS</t>
  </si>
  <si>
    <t>CURRENT ASSETS</t>
  </si>
  <si>
    <t>Cash and cash equivalents</t>
  </si>
  <si>
    <t>Accounts receivable, net of allowance for doubtful
    accounts of $40 and $85, respectively</t>
  </si>
  <si>
    <t>Unbilled receivables</t>
  </si>
  <si>
    <t>Work-in-process and inventories</t>
  </si>
  <si>
    <t>Prepaids and other current
    assets</t>
  </si>
  <si>
    <t>Total current assets</t>
  </si>
  <si>
    <t>Property and equipment, net</t>
  </si>
  <si>
    <t>Intangibles, net</t>
  </si>
  <si>
    <t>Goodwill</t>
  </si>
  <si>
    <t>Other assets</t>
  </si>
  <si>
    <t>TOTAL ASSETS</t>
  </si>
  <si>
    <t>LIABILITIES AND SHAREHOLDERS’ EQUITY</t>
  </si>
  <si>
    <t>CURRENT LIABILITIES</t>
  </si>
  <si>
    <t>Short-term related party loans payable, net of $0
    and $454 discount, respectively</t>
  </si>
  <si>
    <t>$-</t>
  </si>
  <si>
    <t>Accounts payable</t>
  </si>
  <si>
    <t>Accrued expenses</t>
  </si>
  <si>
    <t>Deferred revenues</t>
  </si>
  <si>
    <t>Customer deposits</t>
  </si>
  <si>
    <t>Total current liabilities</t>
  </si>
  <si>
    <t>Long-term related party loans payable, net of $1,916
    and $0 discount, respectively</t>
  </si>
  <si>
    <t>Warrant liability</t>
  </si>
  <si>
    <t>Deferred tax liabilities</t>
  </si>
  <si>
    <t>Other liabilities</t>
  </si>
  <si>
    <t>TOTAL LIABILITIES</t>
  </si>
  <si>
    <t>COMMITMENTS AND CONTINGENCIES</t>
  </si>
  <si>
    <t>Convertible preferred stock,
    net of discount (liquidation preference of $5,692 and $7,690, respectively)</t>
  </si>
  <si>
    <t>SHAREHOLDERS’ EQUITY</t>
  </si>
  <si>
    <t>Common stock, $.01 per value, 200,000 shares authorized;
    2,753 and 2,222 shares issued and outstanding, respectively</t>
  </si>
  <si>
    <t>TOTAL LIABILITIES AND SHAREHOLDERS’
    EQUITY</t>
  </si>
  <si>
    <t>CONSOLIDATED STATEMENTS OF OPERATIONS</t>
  </si>
  <si>
    <t>For
    the Years Ended</t>
  </si>
  <si>
    <t>December
    31,</t>
  </si>
  <si>
    <t>Hardware</t>
  </si>
  <si>
    <t>Services
    and other</t>
  </si>
  <si>
    <t>Total
    sales</t>
  </si>
  <si>
    <t>Cost
    of sales</t>
  </si>
  <si>
    <t>Total
    cost of sales (exclusive of depreciation and amortization shown separately below)</t>
  </si>
  <si>
    <t>Gross
    profit</t>
  </si>
  <si>
    <t>Operating
    expenses:</t>
  </si>
  <si>
    <t>Sales
    and marketing expenses</t>
  </si>
  <si>
    <t>Research
    and development expenses</t>
  </si>
  <si>
    <t>General
    and administrative expenses</t>
  </si>
  <si>
    <t>Depreciation
    and amortization expense</t>
  </si>
  <si>
    <t>ConeXus
    acquisition stock issuance expense</t>
  </si>
  <si>
    <t>Impairment
    loss on intangible assets</t>
  </si>
  <si>
    <t>Total
    operating expenses</t>
  </si>
  <si>
    <t>Operating
    loss</t>
  </si>
  <si>
    <t>Other
    income (expenses):</t>
  </si>
  <si>
    <t>Interest
    expense</t>
  </si>
  <si>
    <t>Change
    in fair value of warrant liability</t>
  </si>
  <si>
    <t>Gain
    on settlement of debt and dissolution of Broadcast</t>
  </si>
  <si>
    <t>Other
    income, net</t>
  </si>
  <si>
    <t>Total
    other expense</t>
  </si>
  <si>
    <t>Net
    loss before income taxes</t>
  </si>
  <si>
    <t>Benefit/(provision)
    from income taxes</t>
  </si>
  <si>
    <t>Net
    loss</t>
  </si>
  <si>
    <t>Dividends
    on preferred stock</t>
  </si>
  <si>
    <t>Net
    loss attributable to common shareholders</t>
  </si>
  <si>
    <t>Net
    loss per common share - basic and diluted</t>
  </si>
  <si>
    <t>Weighted
    average shares outstanding - basic and diluted</t>
  </si>
  <si>
    <t>CONSOLIDATED STATEMENTS OF SHAREHOLDERS’ EQUITY</t>
  </si>
  <si>
    <t>Additional</t>
  </si>
  <si>
    <t>Common Stock</t>
  </si>
  <si>
    <t>paid in</t>
  </si>
  <si>
    <t>(Accumulated</t>
  </si>
  <si>
    <t>Shares</t>
  </si>
  <si>
    <t>Amount</t>
  </si>
  <si>
    <t>capital</t>
  </si>
  <si>
    <t>Deficit)</t>
  </si>
  <si>
    <t>Balance as of December 31, 2015</t>
  </si>
  <si>
    <t>Shares issued upon conversion of preferred stock</t>
  </si>
  <si>
    <t>Shares issued for restructured settlement program</t>
  </si>
  <si>
    <t>Dividends on preferred stock</t>
  </si>
  <si>
    <t>Stock-based compensation</t>
  </si>
  <si>
    <t>Adjustment due to adoption
    of ASU 2017-11</t>
  </si>
  <si>
    <t>Balance as of December 31, 2016</t>
  </si>
  <si>
    <t>Additional shares issued for ConeXus purchase</t>
  </si>
  <si>
    <t>Shares issued for services</t>
  </si>
  <si>
    <t>Issuance of warrants with promissory notes</t>
  </si>
  <si>
    <t>Redemption and cancellation of shares under repurchase
    plan</t>
  </si>
  <si>
    <t>Common stock issued as dividend</t>
  </si>
  <si>
    <t>Balance as of December 31, 2017</t>
  </si>
  <si>
    <t>CONSOLIDATED STATEMENTS OF CASH FLOWS</t>
  </si>
  <si>
    <t>Operating Activities:</t>
  </si>
  <si>
    <t>Adjustments to reconcile net loss to net cash provided
    by (used in) operating activities:</t>
  </si>
  <si>
    <t>Depreciation and amortization</t>
  </si>
  <si>
    <t>Allowance for doubtful accounts</t>
  </si>
  <si>
    <t>Warrants issued for services</t>
  </si>
  <si>
    <t>Increase in notes due to in-kind interest</t>
  </si>
  <si>
    <t>Deferred tax provision (benefit)</t>
  </si>
  <si>
    <t>Impairment of intangible assets</t>
  </si>
  <si>
    <t>Gain on debt settlement</t>
  </si>
  <si>
    <t>Changes to operating assets and liabilities:</t>
  </si>
  <si>
    <t>Accounts receivable and unbilled revenues</t>
  </si>
  <si>
    <t>Inventories</t>
  </si>
  <si>
    <t>Prepaid expenses and other current assets</t>
  </si>
  <si>
    <t>Other non-current assets</t>
  </si>
  <si>
    <t>Deferred revenue</t>
  </si>
  <si>
    <t>Other non-current liabilities</t>
  </si>
  <si>
    <t>Net cash provided by (used in)
    operating activities</t>
  </si>
  <si>
    <t>Investing activities</t>
  </si>
  <si>
    <t>Purchases of property and equipment</t>
  </si>
  <si>
    <t>Net cash used in investing activities</t>
  </si>
  <si>
    <t>Financing activities</t>
  </si>
  <si>
    <t>Issuance of common stock</t>
  </si>
  <si>
    <t>Issuance of loans payable and warrants, net of discount</t>
  </si>
  <si>
    <t>Share repurchase and cancellation</t>
  </si>
  <si>
    <t>Payments on debts</t>
  </si>
  <si>
    <t>Net cash (used in) provided by
    financing activities</t>
  </si>
  <si>
    <t>(Decrease)/increase in Cash and Cash
    Equivalents</t>
  </si>
  <si>
    <t>Cash and Cash
    Equivalents, beginning of year</t>
  </si>
  <si>
    <t>Cash and Cash
    Equivalents, end of year</t>
  </si>
  <si>
    <t>Equipment</t>
  </si>
  <si>
    <t>Leasehold improvements</t>
  </si>
  <si>
    <t>Purchased and developed software</t>
  </si>
  <si>
    <t>Furniture and fixtures</t>
  </si>
  <si>
    <t>Other depreciable assets</t>
  </si>
  <si>
    <t>Total property and equipment</t>
  </si>
  <si>
    <t>Less: accumulated depreciation and amortization</t>
  </si>
  <si>
    <t>Net property and equipment</t>
  </si>
  <si>
    <t>Revenue</t>
  </si>
  <si>
    <t>Year ended</t>
  </si>
  <si>
    <t>December 31, 2016</t>
  </si>
  <si>
    <t>As previously reported</t>
  </si>
  <si>
    <t>As adjusted</t>
  </si>
  <si>
    <t>Operating income/(loss)</t>
  </si>
  <si>
    <t>Other income/(expense)</t>
  </si>
  <si>
    <t>Total other income/(expense)</t>
  </si>
  <si>
    <t>Income/(loss) before income taxes</t>
  </si>
  <si>
    <t>Net loss attributable to common shareholders</t>
  </si>
  <si>
    <t>Net loss per common share - basic and diluted</t>
  </si>
  <si>
    <t>Weighted average shares outstanding - basic and diluted</t>
  </si>
  <si>
    <t>December 31, 2016</t>
  </si>
  <si>
    <t>Loans payable, net</t>
  </si>
  <si>
    <t>TOTAL LIABILITIES AND SHAREHOLDERS’ EQUITY</t>
  </si>
  <si>
    <t>NOTE 3: FAIR VALUE MEASUREMENT</t>
  </si>
  <si>
    <t>Quote Prices
In Active
Markets</t>
  </si>
  <si>
    <t>Significant
Other
Observable
Inputs</t>
  </si>
  <si>
    <t>Significant Other Unobservable Inputs</t>
  </si>
  <si>
    <t>Description</t>
  </si>
  <si>
    <t>Fair Value</t>
  </si>
  <si>
    <t>(Level 1)</t>
  </si>
  <si>
    <t>(Level 2)</t>
  </si>
  <si>
    <t>(Level 3)</t>
  </si>
  <si>
    <t>Warrant liability at December 31, 2016</t>
  </si>
  <si>
    <t>Reclassification of warrants from liabilities to equity per ASU 2017-11</t>
  </si>
  <si>
    <t>Revised warrant liability at December 31, 2016</t>
  </si>
  <si>
    <t>Warrant liability at December 31, 2017</t>
  </si>
  <si>
    <t>Warrant liability December 31, 2016</t>
  </si>
  <si>
    <t>New warrant liabilities</t>
  </si>
  <si>
    <t>Increase in fair value of warrant liability</t>
  </si>
  <si>
    <t>Ending warrant liability as of December 31, 2017</t>
  </si>
  <si>
    <t>NOTE 4: OTHER FINANCIAL STATEMENT INFORMATION</t>
  </si>
  <si>
    <t>Finished goods</t>
  </si>
  <si>
    <t>Work-in-process</t>
  </si>
  <si>
    <t>Total inventories</t>
  </si>
  <si>
    <t>Cash paid for interest</t>
  </si>
  <si>
    <t>Cash paid for taxes</t>
  </si>
  <si>
    <t>Non-cash Investing and Financing Activities</t>
  </si>
  <si>
    <t>Noncash preferred stock dividends</t>
  </si>
  <si>
    <t>Issuance of notes in exchange for accounts payable</t>
  </si>
  <si>
    <t>Issuance of stock upon conversion of preferred stock</t>
  </si>
  <si>
    <t>Issuance of warrants with term loan extensions</t>
  </si>
  <si>
    <t>Issuance of stock in exchange for accounts payable</t>
  </si>
  <si>
    <t>NOTE 5: GOODWILL AND OTHER INTANGIBLE ASSETS</t>
  </si>
  <si>
    <t>Gross</t>
  </si>
  <si>
    <t>Carrying</t>
  </si>
  <si>
    <t>Accumulated</t>
  </si>
  <si>
    <t>Amortization</t>
  </si>
  <si>
    <t>Technology platform</t>
  </si>
  <si>
    <t>Customer relationships</t>
  </si>
  <si>
    <t>Trademarks and trade names</t>
  </si>
  <si>
    <t>Accumulated amortization</t>
  </si>
  <si>
    <t>Impairment loss on technology platform</t>
  </si>
  <si>
    <t>Net book value of amortizable intangible assets</t>
  </si>
  <si>
    <t>Year ending December 31, 2017</t>
  </si>
  <si>
    <t>2019</t>
  </si>
  <si>
    <t>2020</t>
  </si>
  <si>
    <t>NOTE 6: LOANS PAYABLE</t>
  </si>
  <si>
    <t>Issuance Date</t>
  </si>
  <si>
    <t>Original Principal</t>
  </si>
  <si>
    <t>Additional Principal</t>
  </si>
  <si>
    <t>Total Principal</t>
  </si>
  <si>
    <t>Maturity Date</t>
  </si>
  <si>
    <t>Warrants</t>
  </si>
  <si>
    <t>8/17/2016</t>
  </si>
  <si>
    <t>8/17/2019</t>
  </si>
  <si>
    <t>8.0% interest</t>
  </si>
  <si>
    <t>6/29/2016</t>
  </si>
  <si>
    <t>4/10/2019</t>
  </si>
  <si>
    <t>14% interest*</t>
  </si>
  <si>
    <t>6/13/2016</t>
  </si>
  <si>
    <t>5/3/2016</t>
  </si>
  <si>
    <t>12/28/2015</t>
  </si>
  <si>
    <t>10/26/2015</t>
  </si>
  <si>
    <t>10/15/2015</t>
  </si>
  <si>
    <t>6/23/2015</t>
  </si>
  <si>
    <t>Refinanced May 20, 2015 debt, 14% interest *</t>
  </si>
  <si>
    <t>5/20/2015</t>
  </si>
  <si>
    <t>14% cash interest</t>
  </si>
  <si>
    <t>Debt discount</t>
  </si>
  <si>
    <t>NOTE 7: COMMITMENTS AND CONTINGENCIES</t>
  </si>
  <si>
    <t>Year ending December 31,</t>
  </si>
  <si>
    <t>Lease Obligations</t>
  </si>
  <si>
    <t>2021</t>
  </si>
  <si>
    <t>Total future minimum obligations</t>
  </si>
  <si>
    <t>Deferred tax assets (liabilities):</t>
  </si>
  <si>
    <t>Reserves</t>
  </si>
  <si>
    <t>Property and equipment</t>
  </si>
  <si>
    <t>Severance</t>
  </si>
  <si>
    <t>Non-qualified stock options</t>
  </si>
  <si>
    <t>Net foreign carryforwards</t>
  </si>
  <si>
    <t>Net operating loss and credit carryforwards</t>
  </si>
  <si>
    <t>Intangibles</t>
  </si>
  <si>
    <t>Total deferred tax assets</t>
  </si>
  <si>
    <t>Valuation allowance</t>
  </si>
  <si>
    <t>Net deferred tax liabilities</t>
  </si>
  <si>
    <t>Year ended December 31,</t>
  </si>
  <si>
    <t>Tax provision summary</t>
  </si>
  <si>
    <t>State income tax</t>
  </si>
  <si>
    <t>Deferred tax benefit, release of valuation allowance</t>
  </si>
  <si>
    <t>Deferred tax benefit - federal</t>
  </si>
  <si>
    <t>Deferred tax benefit - state</t>
  </si>
  <si>
    <t>Deferred tax benefit - foreign</t>
  </si>
  <si>
    <t>Change in valuation allowance</t>
  </si>
  <si>
    <t>Tax (benefit)/expense</t>
  </si>
  <si>
    <t>Federal statutory rate</t>
  </si>
  <si>
    <t>-34.00%</t>
  </si>
  <si>
    <t>State taxes</t>
  </si>
  <si>
    <t>-2.44%</t>
  </si>
  <si>
    <t>-2.75%</t>
  </si>
  <si>
    <t>Foreign rate differential</t>
  </si>
  <si>
    <t>-0.08%</t>
  </si>
  <si>
    <t>3.11%</t>
  </si>
  <si>
    <t>Other</t>
  </si>
  <si>
    <t>3.55%</t>
  </si>
  <si>
    <t>1.68%</t>
  </si>
  <si>
    <t>Impact of Tax Act</t>
  </si>
  <si>
    <t>3.10%</t>
  </si>
  <si>
    <t>0%</t>
  </si>
  <si>
    <t>Changes in valuation allowance</t>
  </si>
  <si>
    <t>-37.79%</t>
  </si>
  <si>
    <t>36.72%</t>
  </si>
  <si>
    <t>Effective tax rate</t>
  </si>
  <si>
    <t>-67.66%</t>
  </si>
  <si>
    <t>4.80%</t>
  </si>
  <si>
    <t>NOTE 10: CONVERTIBLE PREFERRED STOCK</t>
  </si>
  <si>
    <t>Number of Convertible Preferred
    Series A</t>
  </si>
  <si>
    <t>Number of Convertible Preferred
    Series A-1</t>
  </si>
  <si>
    <t>Shares of Common Stock
    Received</t>
  </si>
  <si>
    <t>Q4 2017</t>
  </si>
  <si>
    <t>Q3 2017</t>
  </si>
  <si>
    <t>Q2 2017</t>
  </si>
  <si>
    <t>Q1 2017</t>
  </si>
  <si>
    <t>Q4 2016</t>
  </si>
  <si>
    <t>Q3 2016</t>
  </si>
  <si>
    <t>Q2 2016</t>
  </si>
  <si>
    <t>Q1 2016</t>
  </si>
  <si>
    <t>NOTE 11: WARRANTS</t>
  </si>
  <si>
    <t>Issuance
    Date</t>
  </si>
  <si>
    <t>Expected Term at 
 Issuance Date</t>
  </si>
  <si>
    <t>Risk
    Free Interest Rate at Date of Issuance</t>
  </si>
  <si>
    <t>Volatility at Date 
 of Issuance</t>
  </si>
  <si>
    <t>Stock Price at Date 
 of Issuance</t>
  </si>
  <si>
    <t>8/20/2014</t>
  </si>
  <si>
    <t>1.50%</t>
  </si>
  <si>
    <t>96.00%</t>
  </si>
  <si>
    <t>2/13/2015</t>
  </si>
  <si>
    <t>1.28%</t>
  </si>
  <si>
    <t>100.00%</t>
  </si>
  <si>
    <t>5/22/2015</t>
  </si>
  <si>
    <t>107.58%</t>
  </si>
  <si>
    <t>1.71%</t>
  </si>
  <si>
    <t>58.48%</t>
  </si>
  <si>
    <t>60.47%</t>
  </si>
  <si>
    <t>12/21/2015</t>
  </si>
  <si>
    <t>1.75%</t>
  </si>
  <si>
    <t>1/15/2016</t>
  </si>
  <si>
    <t>1.76%</t>
  </si>
  <si>
    <t>1.25%</t>
  </si>
  <si>
    <t>51.15%</t>
  </si>
  <si>
    <t>1.14%</t>
  </si>
  <si>
    <t>51.12%</t>
  </si>
  <si>
    <t>1.01%</t>
  </si>
  <si>
    <t>48.84%</t>
  </si>
  <si>
    <t>1.15%</t>
  </si>
  <si>
    <t>51.55%</t>
  </si>
  <si>
    <t>11/4/2016</t>
  </si>
  <si>
    <t>1.66%</t>
  </si>
  <si>
    <t>47.48%</t>
  </si>
  <si>
    <t>12/12/2016</t>
  </si>
  <si>
    <t>1.90%</t>
  </si>
  <si>
    <t>48.54%</t>
  </si>
  <si>
    <t>8/19/2017</t>
  </si>
  <si>
    <t>1.81%</t>
  </si>
  <si>
    <t>64.71%</t>
  </si>
  <si>
    <t>11/13/2017</t>
  </si>
  <si>
    <t>2.08%</t>
  </si>
  <si>
    <t>66.24%</t>
  </si>
  <si>
    <t>Warrants (Equity)</t>
  </si>
  <si>
    <t>Warrants (Liability)</t>
  </si>
  <si>
    <t>Weighted Average Exercise
    Price</t>
  </si>
  <si>
    <t>Weighted
                                         Average Remaining Contractual   Life</t>
  </si>
  <si>
    <t>Balance, January 1, 2016</t>
  </si>
  <si>
    <t>Warrants issued to financial advisors</t>
  </si>
  <si>
    <t>Warrants issued with promissory notes</t>
  </si>
  <si>
    <t>Warrants issued with term loan</t>
  </si>
  <si>
    <t>Warrants expired</t>
  </si>
  <si>
    <t>Balance, December 31, 2016</t>
  </si>
  <si>
    <t>Balance December 31, 2017</t>
  </si>
  <si>
    <t>NOTE 12: STOCKHOLDERS’ EQUITY</t>
  </si>
  <si>
    <t>Weighted</t>
  </si>
  <si>
    <t>Average</t>
  </si>
  <si>
    <t>Remaining</t>
  </si>
  <si>
    <t>Range of Exercise</t>
  </si>
  <si>
    <t>Contractual</t>
  </si>
  <si>
    <t>Prices between</t>
  </si>
  <si>
    <t>Outstanding</t>
  </si>
  <si>
    <t>Life</t>
  </si>
  <si>
    <t>$5.40 - $19.50</t>
  </si>
  <si>
    <t>$19.51 - $23.70</t>
  </si>
  <si>
    <t>$23.71 - $367.50</t>
  </si>
  <si>
    <t>Weighted Average</t>
  </si>
  <si>
    <t>Exercise Price</t>
  </si>
  <si>
    <t>Granted</t>
  </si>
  <si>
    <t>Exercised</t>
  </si>
  <si>
    <t>Forfeited or expired</t>
  </si>
  <si>
    <t>Balance, December 31, 2017</t>
  </si>
  <si>
    <t>NOTE 13: STOCK-BASED COMPENSATION</t>
  </si>
  <si>
    <t>Stock-based compensation costs included in:</t>
  </si>
  <si>
    <t>Costs of sales</t>
  </si>
  <si>
    <t>Sales and marketing expense</t>
  </si>
  <si>
    <t>General and administrative expense</t>
  </si>
  <si>
    <t>Total stock-based compensation expense</t>
  </si>
  <si>
    <t>CONDENSED CONSOLIDATED BALANCE SHEETS</t>
  </si>
  <si>
    <t>(unaudited)</t>
  </si>
  <si>
    <t>Accounts receivable, net of allowance of $53 and $40, respectively</t>
  </si>
  <si>
    <t>Long-term receivables</t>
  </si>
  <si>
    <t>Short-term related party loans payable, net of $557 and $0 discount, respectively</t>
  </si>
  <si>
    <t>Other current liabilities</t>
  </si>
  <si>
    <t>Long-term related party loans payable, net of $1,336 and $1,916 discount,
    respectively</t>
  </si>
  <si>
    <t>Other long-term liabilities</t>
  </si>
  <si>
    <t>Convertible preferred stock, net of discount (liquidation
    preference of $5,535)</t>
  </si>
  <si>
    <t>Common stock, $.01 par value, 200,000 shares authorized; 2,796 and 2,753
    shares issued and outstanding</t>
  </si>
  <si>
    <t>CONDENSED CONSOLIDATED STATEMENTS OF OPERATIONS</t>
  </si>
  <si>
    <t>For the Three Months Ended</t>
  </si>
  <si>
    <t>For the Six Months Ended</t>
  </si>
  <si>
    <t>Services and other</t>
  </si>
  <si>
    <t>Total sales</t>
  </si>
  <si>
    <t>Total cost of sales (exclusive
    of depreciation and amortization shown below)</t>
  </si>
  <si>
    <t>Operating expenses:</t>
  </si>
  <si>
    <t>Loss before income taxes</t>
  </si>
  <si>
    <t>Benefit/(provision) for income taxes</t>
  </si>
  <si>
    <t>Basic loss per common share</t>
  </si>
  <si>
    <t>Diluted loss per common share</t>
  </si>
  <si>
    <t>Weighted average shares outstanding - basic</t>
  </si>
  <si>
    <t>Weighted average shares outstanding - diluted</t>
  </si>
  <si>
    <t>CONDENSED CONSOLIDATED STATEMENTS OF CASH FLOWS</t>
  </si>
  <si>
    <t>Six Months Ended</t>
  </si>
  <si>
    <t>June
    30,</t>
  </si>
  <si>
    <t>Adjustments to reconcile net loss to net cash provided
    by operating activities</t>
  </si>
  <si>
    <t>Deferred tax (benefit)/provision</t>
  </si>
  <si>
    <t>Increase in notes due to in-kind
    interest</t>
  </si>
  <si>
    <t>Charge for lease termination</t>
  </si>
  <si>
    <t>Accounts receivable and unbilled
    revenues</t>
  </si>
  <si>
    <t>Prepaid expenses and other current
    assets</t>
  </si>
  <si>
    <t>Deposits</t>
  </si>
  <si>
    <t>Net cash
    provided by operating activities</t>
  </si>
  <si>
    <t>Purchases
    of property and equipment</t>
  </si>
  <si>
    <t>Net cash
    used in investing activities</t>
  </si>
  <si>
    <t>Proceeds from related party loans</t>
  </si>
  <si>
    <t>Payments
    on debt</t>
  </si>
  <si>
    <t>Net cash
    provided by/(used in) financing activities</t>
  </si>
  <si>
    <t>Increase/(decrease) in Cash and Cash Equivalents</t>
  </si>
  <si>
    <t>Cash and Cash Equivalents,
    beginning of period</t>
  </si>
  <si>
    <t>Cash and Cash Equivalents,
    end of period</t>
  </si>
  <si>
    <t>NOTE 2: SUMMARY OF SIGNIFICANT ACCOUNTING POLICIES</t>
  </si>
  <si>
    <t>Quote Prices In Active Markets</t>
  </si>
  <si>
    <t>Significant Other Observable Inputs</t>
  </si>
  <si>
    <t>(Level
    1)</t>
  </si>
  <si>
    <t>(Level
    2)</t>
  </si>
  <si>
    <t>(Level
    3)</t>
  </si>
  <si>
    <t>Warrant liabilities at December 31, 2017</t>
  </si>
  <si>
    <t>Warrant liabilities at June 30, 2018</t>
  </si>
  <si>
    <t>The change in level 3 fair value is as follows:</t>
  </si>
  <si>
    <t>Warrant liability as of December 31, 2017</t>
  </si>
  <si>
    <t>Decrease in fair value of warrant
    liability</t>
  </si>
  <si>
    <t>Ending warrant liability as of June 30, 2018</t>
  </si>
  <si>
    <t>NOTE 6: SUPPLEMENTAL CASH FLOW STATEMENT INFORMATION</t>
  </si>
  <si>
    <t>Supplemental Cash Flow Information</t>
  </si>
  <si>
    <t>Issuance of common stock upon conversion of preferred
    stock</t>
  </si>
  <si>
    <t>Issuance of warrants with term loan extensions / revolver
    draws</t>
  </si>
  <si>
    <t>NOTE 7: INTANGIBLE ASSETS</t>
  </si>
  <si>
    <t>Net book value of amortizable
    intangible assets</t>
  </si>
  <si>
    <t>NOTE 8: LOANS PAYABLE</t>
  </si>
  <si>
    <t>Debt   Type</t>
  </si>
  <si>
    <t>Original
    Principal</t>
  </si>
  <si>
    <t>Additional
    Principal</t>
  </si>
  <si>
    <t>Total
    Principal</t>
  </si>
  <si>
    <t>Maturity
    Date</t>
  </si>
  <si>
    <t>Interest
    Rate Information</t>
  </si>
  <si>
    <t>A</t>
  </si>
  <si>
    <t>6/30/2018</t>
  </si>
  <si>
    <t>6/30/2021</t>
  </si>
  <si>
    <t>0.0% interest (1)</t>
  </si>
  <si>
    <t>B</t>
  </si>
  <si>
    <t>4/27/2018</t>
  </si>
  <si>
    <t>1/16/2019</t>
  </si>
  <si>
    <t>8.0% interest (2)</t>
  </si>
  <si>
    <t>1/16/2018</t>
  </si>
  <si>
    <t>C</t>
  </si>
  <si>
    <t>D</t>
  </si>
  <si>
    <t>8/24/2019</t>
  </si>
  <si>
    <t>14% interest - 12% cash, 2% added to principal</t>
  </si>
  <si>
    <t>14% interest - 12% cash, 2% added to principal</t>
  </si>
  <si>
    <t>Refinanced May 20, 2015 debt, 14% interest(3)</t>
  </si>
  <si>
    <t>14% interest - 12% cash, 2% added to
    principal</t>
  </si>
  <si>
    <t>Weighted Average Remaining
    Contractual Life</t>
  </si>
  <si>
    <t>Balance January 1, 2018</t>
  </si>
  <si>
    <t>Warrants issued with revolver loan</t>
  </si>
  <si>
    <t>Balance June 30, 2018</t>
  </si>
  <si>
    <t>NOTE 14: STOCK-BASED COMPENSATION</t>
  </si>
  <si>
    <t>Weighted
    Average</t>
  </si>
  <si>
    <t>Options
Outstanding</t>
  </si>
  <si>
    <t>Exercise
Price</t>
  </si>
  <si>
    <t>Balance, December 31,
    2017</t>
  </si>
  <si>
    <t>Balance, June 30, 2018</t>
  </si>
  <si>
    <t>Three Months Ended</t>
  </si>
  <si>
    <t>Current assets</t>
  </si>
  <si>
    <t>Cash and equivalents</t>
  </si>
  <si>
    <t>Accounts receivable - net</t>
  </si>
  <si>
    <t>Due from affiliate</t>
  </si>
  <si>
    <t>Inventories - net</t>
  </si>
  <si>
    <t>Income taxes receivable</t>
  </si>
  <si>
    <t>Prepaid expenses</t>
  </si>
  <si>
    <t>Property and equipment - net</t>
  </si>
  <si>
    <t>Capitalized software development costs, net of accumulated
    amortization of $1,103,891 and $992,074, respectively</t>
  </si>
  <si>
    <t>Deferred income taxes, net</t>
  </si>
  <si>
    <t>Goodwill and other intangible assets</t>
  </si>
  <si>
    <t>Security deposits</t>
  </si>
  <si>
    <t>LIABILITIES AND STOCKHOLDER’S EQUITY</t>
  </si>
  <si>
    <t>Current liabilities</t>
  </si>
  <si>
    <t>Due to affiliate</t>
  </si>
  <si>
    <t>Accounts payable and accrued expenses</t>
  </si>
  <si>
    <t>Long-term liabilities</t>
  </si>
  <si>
    <t>Deferred income taxes</t>
  </si>
  <si>
    <t>Commitments and Contingencies</t>
  </si>
  <si>
    <t>Stockholder’s equity</t>
  </si>
  <si>
    <t>Common stock</t>
  </si>
  <si>
    <t>Net revenues</t>
  </si>
  <si>
    <t>Costs and expenses:</t>
  </si>
  <si>
    <t>Direct costs of sales</t>
  </si>
  <si>
    <t>Operating expenses</t>
  </si>
  <si>
    <t>Other income (expense)</t>
  </si>
  <si>
    <t>Interest income</t>
  </si>
  <si>
    <t>Total other income (expense)</t>
  </si>
  <si>
    <t>Impairment of goodwill</t>
  </si>
  <si>
    <t>Income tax benefit</t>
  </si>
  <si>
    <t>Additional Paid-In Capital</t>
  </si>
  <si>
    <t>Accumulated Deficit</t>
  </si>
  <si>
    <t>Total Stockholder’s Equity</t>
  </si>
  <si>
    <t>Balance at April 1, 2016</t>
  </si>
  <si>
    <t>Balance at March 31, 2017</t>
  </si>
  <si>
    <t>Balance at March 31, 2018</t>
  </si>
  <si>
    <t>Cash flows from operating activities</t>
  </si>
  <si>
    <t>Adjustments to reconcile net loss to net cash provided
    / used by operating activities:</t>
  </si>
  <si>
    <t>Change in reserve for slow-moving and obsolete inventory</t>
  </si>
  <si>
    <t>Change in allowance for doubtful accounts</t>
  </si>
  <si>
    <t>Change in operating assets and liabilities:</t>
  </si>
  <si>
    <t>Accounts receivable</t>
  </si>
  <si>
    <t>Net cash (used) provided by operating
    activities</t>
  </si>
  <si>
    <t>Cash flows from investing
    activities</t>
  </si>
  <si>
    <t>Capitalization of software development costs</t>
  </si>
  <si>
    <t>Net cash used by investing activities</t>
  </si>
  <si>
    <t>Cash flows from financing
    activities Proceeds from due to affiliate</t>
  </si>
  <si>
    <t>Decrease in cash and cash equivalents</t>
  </si>
  <si>
    <t>Cash and cash equivalents, beginning
    of year</t>
  </si>
  <si>
    <t>Cash and cash equivalents, end of
    year</t>
  </si>
  <si>
    <t>SUPPLEMENTAL DISCLOSURES OF CASH FLOW INFORMATION</t>
  </si>
  <si>
    <t>Cash paid during the years for:</t>
  </si>
  <si>
    <t>Interest</t>
  </si>
  <si>
    <t>Income taxes</t>
  </si>
  <si>
    <t>Accounts Receivable - Net</t>
  </si>
  <si>
    <t>Trade accounts receivable</t>
  </si>
  <si>
    <t>Employee advances</t>
  </si>
  <si>
    <t>Less allowance for doubtful accounts</t>
  </si>
  <si>
    <t>Property and Equipment - Net</t>
  </si>
  <si>
    <t>Automobiles</t>
  </si>
  <si>
    <t>Computer hardware</t>
  </si>
  <si>
    <t>Computer software</t>
  </si>
  <si>
    <t>Office furniture</t>
  </si>
  <si>
    <t>Less accumulated depreciation and amortization</t>
  </si>
  <si>
    <t>Goodwill and Intangible Assets</t>
  </si>
  <si>
    <t>Backlog</t>
  </si>
  <si>
    <t>Customer Relationships</t>
  </si>
  <si>
    <t>Technology</t>
  </si>
  <si>
    <t>Trademarks and 
Tradenames</t>
  </si>
  <si>
    <t>April 1, 2016</t>
  </si>
  <si>
    <t>Impairment</t>
  </si>
  <si>
    <t>March 31, 2017</t>
  </si>
  <si>
    <t>March 31, 2018</t>
  </si>
  <si>
    <t>Year Ending March 31</t>
  </si>
  <si>
    <t>2022</t>
  </si>
  <si>
    <t>2023</t>
  </si>
  <si>
    <t>Thereafter</t>
  </si>
  <si>
    <t>Accounts Payable and Accrued Expenses</t>
  </si>
  <si>
    <t>Accrued expenses:</t>
  </si>
  <si>
    <t>Bonuses</t>
  </si>
  <si>
    <t>Commissions</t>
  </si>
  <si>
    <t>Deferred rent</t>
  </si>
  <si>
    <t>Due to parent company</t>
  </si>
  <si>
    <t>Miscellaneous</t>
  </si>
  <si>
    <t>Professional fees</t>
  </si>
  <si>
    <t>Sales taxes</t>
  </si>
  <si>
    <t>Deferred revenue - maintenance and support</t>
  </si>
  <si>
    <t>Year
    Ending March 31</t>
  </si>
  <si>
    <t>Income Taxes</t>
  </si>
  <si>
    <t>Current:</t>
  </si>
  <si>
    <t>Federal</t>
  </si>
  <si>
    <t>State</t>
  </si>
  <si>
    <t>Deferred:</t>
  </si>
  <si>
    <t>Income Taxes (Continued )</t>
  </si>
  <si>
    <t>Allowance for slow-moving and obsolete inventory</t>
  </si>
  <si>
    <t>Net operating loss</t>
  </si>
  <si>
    <t>Accrued compensation</t>
  </si>
  <si>
    <t>Intangible assets</t>
  </si>
  <si>
    <t>Research and development tax credits</t>
  </si>
  <si>
    <t>Net deferred tax liability</t>
  </si>
  <si>
    <t>Property and equipment
    - net</t>
  </si>
  <si>
    <t>Capitalized software development costs, net of accumulated amortization of
    $1,151,596</t>
  </si>
  <si>
    <t>Deferred income taxes, noncurrent</t>
  </si>
  <si>
    <t>Commitment and Contingencies</t>
  </si>
  <si>
    <t>Common 
Stock</t>
  </si>
  <si>
    <t>Additional 
Paid-In 
Capital</t>
  </si>
  <si>
    <t>Accumulated 
Deficit</t>
  </si>
  <si>
    <t>Total 
Stockholder’s 
Equity</t>
  </si>
  <si>
    <t>Balance at June 30, 2018</t>
  </si>
  <si>
    <t>Adjustments to reconcile net cash by operating activities:</t>
  </si>
  <si>
    <t>Net cash used by operating activities</t>
  </si>
  <si>
    <t>Cash flows from investing activities</t>
  </si>
  <si>
    <t>Cash flows from financing activities</t>
  </si>
  <si>
    <t>Proceeds from due to affiliate</t>
  </si>
  <si>
    <t>Cash and cash equivalents, beginning of year</t>
  </si>
  <si>
    <t>Cash and cash equivalents, end of year</t>
  </si>
  <si>
    <t>Goodwill and Intangible Assets (Continued )</t>
  </si>
  <si>
    <t>Trademarks and Tradenames</t>
  </si>
  <si>
    <t>April 1, 2017</t>
  </si>
  <si>
    <t>June 30, 2018</t>
  </si>
  <si>
    <t>Year Ending June 30</t>
  </si>
  <si>
    <t>Sales
    taxes</t>
  </si>
  <si>
    <t>Year Ending June 31</t>
  </si>
  <si>
    <t>UNAUDITED PRO FORMA COMBINED BALANCE SHEETS</t>
  </si>
  <si>
    <t>Creative
    Realities, Inc.</t>
  </si>
  <si>
    <t>Allure
    Global Solutions, Inc.</t>
  </si>
  <si>
    <t>Pro
    Forma Adjustments</t>
  </si>
  <si>
    <t>Notes</t>
  </si>
  <si>
    <t>Pro
    Forma as Adjusted</t>
  </si>
  <si>
    <t>CURRENT ASSETS:</t>
  </si>
  <si>
    <t>Cash
    and cash equivalents</t>
  </si>
  <si>
    <t>Accounts receivable,
    net</t>
  </si>
  <si>
    <t>Work-in-process
    and inventories</t>
  </si>
  <si>
    <t>Prepaid expenses
    and other current assets</t>
  </si>
  <si>
    <t>TOTAL CURRENT
    ASSETS</t>
  </si>
  <si>
    <t>Property and equipment,
    net</t>
  </si>
  <si>
    <t>(c), (d)</t>
  </si>
  <si>
    <t>Capitalized software
    development costs</t>
  </si>
  <si>
    <t>(f)</t>
  </si>
  <si>
    <t>Goodwill and other
    intangible assets</t>
  </si>
  <si>
    <t>(e)</t>
  </si>
  <si>
    <t>(e), (f)</t>
  </si>
  <si>
    <t>Deferred income
    taxes</t>
  </si>
  <si>
    <t>(n), (o)</t>
  </si>
  <si>
    <t>TOTAL
    ASSETS</t>
  </si>
  <si>
    <t>Creative Realities, Inc.</t>
  </si>
  <si>
    <t>Allure Global Solutions,
    Inc.</t>
  </si>
  <si>
    <t>Pro Forma Adjustments</t>
  </si>
  <si>
    <t>LIABILITIES AND STOCKHOLDERS’ EQUITY</t>
  </si>
  <si>
    <t>CURRENT LIABILITIES:</t>
  </si>
  <si>
    <t>Short-term related party loans payable,
    net</t>
  </si>
  <si>
    <t>(g)</t>
  </si>
  <si>
    <t>(h)</t>
  </si>
  <si>
    <t>(q)</t>
  </si>
  <si>
    <t>TOTAL CURRENT LIABILITIES</t>
  </si>
  <si>
    <t>LONG-TERM LIABILITIES:</t>
  </si>
  <si>
    <t>Long-term related party loans payable, net</t>
  </si>
  <si>
    <t>Long-term loans payable, net</t>
  </si>
  <si>
    <t>Earn-out liability</t>
  </si>
  <si>
    <t>(j)</t>
  </si>
  <si>
    <t>(o)</t>
  </si>
  <si>
    <t>TOTAL LONG-TERM LIABILITIES</t>
  </si>
  <si>
    <t>COMMITMENTS AND CONTINGENCIES:</t>
  </si>
  <si>
    <t>Convertible preferred stock,
    net of discount (liquidation preference of $5,535)</t>
  </si>
  <si>
    <t>(p)</t>
  </si>
  <si>
    <t>STOCKHOLDERS’ EQUITY:</t>
  </si>
  <si>
    <t>Common stock, $.01 par value, 200,000 shares authorized;
    2,796 shares issued and outstanding actual, 6,073 shares issued and outstanding pro forma as adjusted</t>
  </si>
  <si>
    <t>(i)</t>
  </si>
  <si>
    <t>(l)</t>
  </si>
  <si>
    <t>(n)</t>
  </si>
  <si>
    <t>TOTAL STOCKHOLDERS’
    EQUITY</t>
  </si>
  <si>
    <t>TOTAL LIABILITIES &amp; STOCKHOLDERS’
    EQUITY</t>
  </si>
  <si>
    <t>UNAUDITED PRO FORMA COMBINED STATEMENTS OF OPERATIONS</t>
  </si>
  <si>
    <t>$$</t>
  </si>
  <si>
    <t>(c),
    (m)</t>
  </si>
  <si>
    <t>Sales - Hardware</t>
  </si>
  <si>
    <t>Sales - Services and Other</t>
  </si>
  <si>
    <t>Cost of Sales - Hardware</t>
  </si>
  <si>
    <t>Cost of Sales - Services and Other</t>
  </si>
  <si>
    <t>Operating Expenses:</t>
  </si>
  <si>
    <t>Sales and marketing
    expenses</t>
  </si>
  <si>
    <t>Research and development
    expenses</t>
  </si>
  <si>
    <t>General and administrative
    expenses</t>
  </si>
  <si>
    <t>Depreciation and
    amortization expense</t>
  </si>
  <si>
    <t>Lease termination
    expense</t>
  </si>
  <si>
    <t>Total operating
    expenses</t>
  </si>
  <si>
    <t>Operating income (loss)</t>
  </si>
  <si>
    <t>(r)</t>
  </si>
  <si>
    <t>Other income (expense), net</t>
  </si>
  <si>
    <t>Net income (loss) before income taxes</t>
  </si>
  <si>
    <t>(k)</t>
  </si>
  <si>
    <t>Creative
                                         Realities, Inc.    For
                                         the twelve months ended December 31, 2017</t>
  </si>
  <si>
    <t>Allure
                                         Global Solutions, Inc.    For
                                         the twelve months ended March 31, 2018</t>
  </si>
  <si>
    <t>(c), (m)</t>
  </si>
  <si>
    <t>Inventory</t>
  </si>
  <si>
    <t>Deferred tax assets</t>
  </si>
  <si>
    <t>Other long-term assets</t>
  </si>
  <si>
    <t>Management retention liability</t>
  </si>
  <si>
    <t>Note payable to seller</t>
  </si>
  <si>
    <t>Total purchase price</t>
  </si>
  <si>
    <t>ITEM 13. OTHER EXPENSES OF ISSUANCE AND DISTRIBUTION</t>
  </si>
  <si>
    <t>Securities and Exchange Commission registration fee</t>
  </si>
  <si>
    <t>FINRA filing fees</t>
  </si>
  <si>
    <t>Nasdaq listing fee</t>
  </si>
  <si>
    <t>Accounting fees and expenses</t>
  </si>
  <si>
    <t>Legal fees and expenses</t>
  </si>
  <si>
    <t>Transfer agent and registrar fees</t>
  </si>
  <si>
    <t>Printing and mailing expenses</t>
  </si>
  <si>
    <t>EMEA</t>
  </si>
  <si>
    <t>Very
    truly yours,</t>
  </si>
  <si>
    <t>CREATIVE
    REALITIES, INC.</t>
  </si>
  <si>
    <t>By:</t>
  </si>
  <si>
    <t>Name:</t>
  </si>
  <si>
    <t>Richard Mills</t>
  </si>
  <si>
    <t>Title:</t>
  </si>
  <si>
    <t>Chief Executive
    Officer</t>
  </si>
  <si>
    <t>Confirmed as of the date first written
above mentioned, on behalf of itself and as
Representative of the several Underwriters
named on Schedule 1 hereto:</t>
  </si>
  <si>
    <t>A.G.P./ALLIANCE
    GLOBAL PARTNERS</t>
  </si>
  <si>
    <t>SCHEDULE 1</t>
  </si>
  <si>
    <t>Underwriter</t>
  </si>
  <si>
    <t>Total Number
                                         of Firm
                                         Shares</t>
  </si>
  <si>
    <t>Total Number
                                         of Option Shares</t>
  </si>
  <si>
    <t>A.G.P./Alliance Global Partners</t>
  </si>
  <si>
    <t>TOTAL</t>
  </si>
  <si>
    <t>Creative Realities INC</t>
  </si>
  <si>
    <t>CREATIVE REALITIES, INC.</t>
  </si>
  <si>
    <t>Chief Executive Officer</t>
  </si>
  <si>
    <t>ASSIGNMENT FORM</t>
  </si>
  <si>
    <t>Date:  ______________, _______</t>
  </si>
  <si>
    <t>Holder’s Signature:</t>
  </si>
  <si>
    <t>_____________________________</t>
  </si>
  <si>
    <t>Holder’s Address:</t>
  </si>
  <si>
    <t>Where,</t>
  </si>
  <si>
    <t>X</t>
  </si>
  <si>
    <t>The number of Shares to be issued to Holder;</t>
  </si>
  <si>
    <t>Y</t>
  </si>
  <si>
    <t>The number of Shares for which the Purchase Warrant is being exercised;</t>
  </si>
  <si>
    <t>The fair market value of one Share; and</t>
  </si>
  <si>
    <t>The Exercise Price.</t>
  </si>
  <si>
    <t>The fair market value of one Share which is equal to $_____; and</t>
  </si>
  <si>
    <t>The Exercise Price which is equal to $______ per share</t>
  </si>
  <si>
    <t>(Print in Block Letters)</t>
  </si>
  <si>
    <t>Address:</t>
  </si>
  <si>
    <t>COMPUTERSHARE INC.</t>
  </si>
  <si>
    <t>COMPUTERSHARE TRUST COMPANY, N.A.</t>
  </si>
  <si>
    <t>[SIGNATURE OF HOLDER]</t>
  </si>
  <si>
    <t>Name of Investing Entity:</t>
  </si>
  <si>
    <t>Signature of Authorized Signatory of Investing Entity:</t>
  </si>
  <si>
    <t>Name of Authorized Signatory:</t>
  </si>
  <si>
    <t>Title of Authorized Signatory:</t>
  </si>
  <si>
    <t>Date:</t>
  </si>
  <si>
    <t>Exhibit 21</t>
  </si>
  <si>
    <t>Name of subsidiary</t>
  </si>
  <si>
    <t>Jurisdiction of incorporation or organization</t>
  </si>
  <si>
    <t>Creative Realities, LLC</t>
  </si>
  <si>
    <t>Delaware</t>
  </si>
  <si>
    <t>Creative Realities Canada, Inc.</t>
  </si>
  <si>
    <t>Canada</t>
  </si>
  <si>
    <t>Broadcast International, Inc.</t>
  </si>
  <si>
    <t>Utah</t>
  </si>
  <si>
    <t>ConeXus World Global, LLC</t>
  </si>
  <si>
    <t>Kentucky</t>
  </si>
  <si>
    <t>Allure Global Solutions, Inc. (1)</t>
  </si>
  <si>
    <t>Georgia</t>
  </si>
  <si>
    <t>Consent of Independent Auditors</t>
  </si>
  <si>
    <t>/s/
    Aprio</t>
  </si>
  <si>
    <t>Atlanta,
    Georgia</t>
  </si>
  <si>
    <t>October
    22, 2018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</si>
</sst>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_(\$* #,##0.00_);_(\$* \(#,##0.00\);_(\$* \-??_);_(@_)"/>
    <numFmt numFmtId="167" formatCode="\(#,##0_);[RED]\(#,##0\)"/>
    <numFmt numFmtId="168" formatCode="#,##0"/>
    <numFmt numFmtId="169" formatCode="&quot;($&quot;#,##0_);[RED]&quot;($&quot;#,##0\)"/>
    <numFmt numFmtId="170" formatCode="&quot;($&quot;#,##0.00_);[RED]&quot;($&quot;#,##0.00\)"/>
    <numFmt numFmtId="171" formatCode="\(#,##0.00_);[RED]\(#,##0.00\)"/>
    <numFmt numFmtId="172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" fillId="0" borderId="0" xfId="0" applyFont="1" applyAlignment="1">
      <alignment/>
    </xf>
    <xf numFmtId="169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styles" Target="styles.xml" /><Relationship Id="rId98" Type="http://schemas.openxmlformats.org/officeDocument/2006/relationships/sharedStrings" Target="sharedStrings.xml" /><Relationship Id="rId9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39.75" customHeight="1">
      <c r="A4" t="s">
        <v>1</v>
      </c>
      <c r="C4" s="2" t="s">
        <v>2</v>
      </c>
      <c r="D4" s="2"/>
      <c r="G4" s="3" t="s">
        <v>3</v>
      </c>
      <c r="H4" s="3"/>
    </row>
    <row r="5" spans="1:8" ht="15">
      <c r="A5" s="4" t="s">
        <v>4</v>
      </c>
      <c r="C5" s="5">
        <v>14950000</v>
      </c>
      <c r="D5" s="5"/>
      <c r="G5" s="6">
        <v>1861.28</v>
      </c>
      <c r="H5" s="6"/>
    </row>
    <row r="6" spans="1:8" ht="15">
      <c r="A6" t="s">
        <v>5</v>
      </c>
      <c r="D6" t="s">
        <v>6</v>
      </c>
      <c r="H6" t="s">
        <v>6</v>
      </c>
    </row>
    <row r="7" spans="1:8" ht="15">
      <c r="A7" t="s">
        <v>7</v>
      </c>
      <c r="C7" s="5">
        <v>9343750</v>
      </c>
      <c r="D7" s="5"/>
      <c r="G7" s="6">
        <v>1163.3</v>
      </c>
      <c r="H7" s="6"/>
    </row>
    <row r="8" spans="1:8" ht="15">
      <c r="A8" s="4" t="s">
        <v>8</v>
      </c>
      <c r="D8" t="s">
        <v>6</v>
      </c>
      <c r="H8" t="s">
        <v>6</v>
      </c>
    </row>
    <row r="9" spans="1:8" ht="15">
      <c r="A9" s="4" t="s">
        <v>9</v>
      </c>
      <c r="C9" s="5">
        <v>568750</v>
      </c>
      <c r="D9" s="5"/>
      <c r="G9" s="6">
        <v>70.81</v>
      </c>
      <c r="H9" s="6"/>
    </row>
    <row r="10" spans="1:9" ht="15">
      <c r="A10" t="s">
        <v>10</v>
      </c>
      <c r="C10" s="5">
        <v>24862500</v>
      </c>
      <c r="D10" s="5"/>
      <c r="G10" s="6">
        <v>3095.39</v>
      </c>
      <c r="H10" s="6"/>
      <c r="I10" s="7">
        <v>-8</v>
      </c>
    </row>
  </sheetData>
  <sheetProtection selectLockedCells="1" selectUnlockedCells="1"/>
  <mergeCells count="11">
    <mergeCell ref="A2:F2"/>
    <mergeCell ref="C4:D4"/>
    <mergeCell ref="G4:H4"/>
    <mergeCell ref="C5:D5"/>
    <mergeCell ref="G5:H5"/>
    <mergeCell ref="C7:D7"/>
    <mergeCell ref="G7:H7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4" spans="3:20" ht="15">
      <c r="C4" s="3" t="s">
        <v>105</v>
      </c>
      <c r="D4" s="3"/>
      <c r="G4" s="3" t="s">
        <v>147</v>
      </c>
      <c r="H4" s="3"/>
      <c r="K4" s="3" t="s">
        <v>148</v>
      </c>
      <c r="L4" s="3"/>
      <c r="O4" s="3" t="s">
        <v>149</v>
      </c>
      <c r="P4" s="3"/>
      <c r="S4" s="3" t="s">
        <v>150</v>
      </c>
      <c r="T4" s="3"/>
    </row>
    <row r="5" spans="1:20" ht="15">
      <c r="A5" t="s">
        <v>78</v>
      </c>
      <c r="C5" s="3" t="s">
        <v>106</v>
      </c>
      <c r="D5" s="3"/>
      <c r="G5" s="3" t="s">
        <v>106</v>
      </c>
      <c r="H5" s="3"/>
      <c r="K5" s="3" t="s">
        <v>34</v>
      </c>
      <c r="L5" s="3"/>
      <c r="O5" s="3" t="s">
        <v>34</v>
      </c>
      <c r="P5" s="3"/>
      <c r="S5" s="3" t="s">
        <v>34</v>
      </c>
      <c r="T5" s="3"/>
    </row>
    <row r="6" spans="1:20" ht="15">
      <c r="A6" t="s">
        <v>83</v>
      </c>
      <c r="C6" s="5">
        <v>7179</v>
      </c>
      <c r="D6" s="5"/>
      <c r="G6" s="5">
        <v>4066</v>
      </c>
      <c r="H6" s="5"/>
      <c r="K6" s="5">
        <v>4136</v>
      </c>
      <c r="L6" s="5"/>
      <c r="O6" s="5">
        <v>3575</v>
      </c>
      <c r="P6" s="5"/>
      <c r="S6" s="5">
        <v>3568</v>
      </c>
      <c r="T6" s="5"/>
    </row>
    <row r="7" spans="1:20" ht="15">
      <c r="A7" t="s">
        <v>84</v>
      </c>
      <c r="D7" s="8">
        <v>4089</v>
      </c>
      <c r="H7" s="8">
        <v>2557</v>
      </c>
      <c r="L7" s="8">
        <v>2636</v>
      </c>
      <c r="P7" s="8">
        <v>2157</v>
      </c>
      <c r="T7" s="8">
        <v>1944</v>
      </c>
    </row>
    <row r="8" spans="1:20" ht="15">
      <c r="A8" t="s">
        <v>42</v>
      </c>
      <c r="D8" s="8">
        <v>3090</v>
      </c>
      <c r="H8" s="8">
        <v>1509</v>
      </c>
      <c r="L8" s="8">
        <v>1500</v>
      </c>
      <c r="P8" s="8">
        <v>1418</v>
      </c>
      <c r="T8" s="8">
        <v>1624</v>
      </c>
    </row>
    <row r="9" spans="1:20" ht="15">
      <c r="A9" s="4" t="s">
        <v>151</v>
      </c>
      <c r="D9" s="8">
        <v>2773</v>
      </c>
      <c r="H9" s="8">
        <v>3001</v>
      </c>
      <c r="L9" s="8">
        <v>2793</v>
      </c>
      <c r="P9" s="8">
        <v>4631</v>
      </c>
      <c r="T9" s="8">
        <v>2238</v>
      </c>
    </row>
    <row r="10" spans="1:20" ht="15">
      <c r="A10" t="s">
        <v>86</v>
      </c>
      <c r="D10" s="8">
        <v>324</v>
      </c>
      <c r="H10" s="8">
        <v>327</v>
      </c>
      <c r="L10" s="8">
        <v>321</v>
      </c>
      <c r="P10" s="8">
        <v>374</v>
      </c>
      <c r="T10" s="8">
        <v>408</v>
      </c>
    </row>
    <row r="11" spans="1:20" ht="15">
      <c r="A11" t="s">
        <v>87</v>
      </c>
      <c r="D11" s="7">
        <v>-7</v>
      </c>
      <c r="H11" s="7">
        <v>-1819</v>
      </c>
      <c r="L11" s="7">
        <v>-1614</v>
      </c>
      <c r="P11" s="7">
        <v>-3587</v>
      </c>
      <c r="T11" s="7">
        <v>-1022</v>
      </c>
    </row>
    <row r="12" spans="1:20" ht="15">
      <c r="A12" t="s">
        <v>88</v>
      </c>
      <c r="D12" s="8">
        <v>605</v>
      </c>
      <c r="H12" s="8">
        <v>419</v>
      </c>
      <c r="L12" s="7">
        <v>-177</v>
      </c>
      <c r="P12" s="8">
        <v>679</v>
      </c>
      <c r="T12" s="8">
        <v>717</v>
      </c>
    </row>
    <row r="13" spans="1:20" ht="15">
      <c r="A13" t="s">
        <v>75</v>
      </c>
      <c r="C13" s="10">
        <v>-612</v>
      </c>
      <c r="D13" s="10"/>
      <c r="G13" s="10">
        <v>-2238</v>
      </c>
      <c r="H13" s="10"/>
      <c r="K13" s="10">
        <v>-1437</v>
      </c>
      <c r="L13" s="10"/>
      <c r="O13" s="10">
        <v>-4266</v>
      </c>
      <c r="P13" s="10"/>
      <c r="S13" s="10">
        <v>-1739</v>
      </c>
      <c r="T13" s="10"/>
    </row>
  </sheetData>
  <sheetProtection selectLockedCells="1" selectUnlockedCells="1"/>
  <mergeCells count="21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1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4" spans="3:20" ht="15">
      <c r="C4" s="3" t="s">
        <v>105</v>
      </c>
      <c r="D4" s="3"/>
      <c r="G4" s="3" t="s">
        <v>147</v>
      </c>
      <c r="H4" s="3"/>
      <c r="K4" s="3" t="s">
        <v>148</v>
      </c>
      <c r="L4" s="3"/>
      <c r="O4" s="3" t="s">
        <v>149</v>
      </c>
      <c r="P4" s="3"/>
      <c r="S4" s="3" t="s">
        <v>105</v>
      </c>
      <c r="T4" s="3"/>
    </row>
    <row r="5" spans="1:20" ht="15">
      <c r="A5" t="s">
        <v>78</v>
      </c>
      <c r="C5" s="3" t="s">
        <v>106</v>
      </c>
      <c r="D5" s="3"/>
      <c r="G5" s="3" t="s">
        <v>106</v>
      </c>
      <c r="H5" s="3"/>
      <c r="K5" s="3" t="s">
        <v>34</v>
      </c>
      <c r="L5" s="3"/>
      <c r="O5" s="3" t="s">
        <v>34</v>
      </c>
      <c r="P5" s="3"/>
      <c r="S5" s="3" t="s">
        <v>34</v>
      </c>
      <c r="T5" s="3"/>
    </row>
    <row r="6" spans="1:20" ht="15">
      <c r="A6" t="s">
        <v>153</v>
      </c>
      <c r="C6" s="10">
        <v>-612</v>
      </c>
      <c r="D6" s="10"/>
      <c r="G6" s="10">
        <v>-2238</v>
      </c>
      <c r="H6" s="10"/>
      <c r="K6" s="10">
        <v>-1437</v>
      </c>
      <c r="L6" s="10"/>
      <c r="O6" s="10">
        <v>-4266</v>
      </c>
      <c r="P6" s="10"/>
      <c r="S6" s="10">
        <v>-1739</v>
      </c>
      <c r="T6" s="10"/>
    </row>
    <row r="7" ht="15">
      <c r="A7" t="s">
        <v>97</v>
      </c>
    </row>
    <row r="8" spans="1:20" ht="15">
      <c r="A8" t="s">
        <v>98</v>
      </c>
      <c r="D8" s="8">
        <v>487</v>
      </c>
      <c r="H8" s="8">
        <v>345</v>
      </c>
      <c r="L8" s="8">
        <v>100</v>
      </c>
      <c r="P8" s="8">
        <v>328</v>
      </c>
      <c r="T8" s="8">
        <v>133</v>
      </c>
    </row>
    <row r="9" spans="1:20" ht="15">
      <c r="A9" t="s">
        <v>99</v>
      </c>
      <c r="D9" s="8">
        <v>265</v>
      </c>
      <c r="H9" s="8">
        <v>229</v>
      </c>
      <c r="L9" s="8">
        <v>330</v>
      </c>
      <c r="P9" s="8">
        <v>169</v>
      </c>
      <c r="T9" s="8">
        <v>140</v>
      </c>
    </row>
    <row r="10" spans="1:20" ht="15">
      <c r="A10" t="s">
        <v>86</v>
      </c>
      <c r="D10" s="8">
        <v>437</v>
      </c>
      <c r="H10" s="8">
        <v>391</v>
      </c>
      <c r="L10" s="8">
        <v>392</v>
      </c>
      <c r="P10" s="8">
        <v>445</v>
      </c>
      <c r="T10" s="8">
        <v>479</v>
      </c>
    </row>
    <row r="11" spans="1:20" ht="15">
      <c r="A11" t="s">
        <v>154</v>
      </c>
      <c r="D11" s="7">
        <v>-102</v>
      </c>
      <c r="H11" s="8">
        <v>46</v>
      </c>
      <c r="L11" s="7">
        <v>-190</v>
      </c>
      <c r="P11" s="8">
        <v>77</v>
      </c>
      <c r="T11" s="8">
        <v>73</v>
      </c>
    </row>
    <row r="12" spans="1:20" ht="15">
      <c r="A12" t="s">
        <v>102</v>
      </c>
      <c r="C12" s="5">
        <v>475</v>
      </c>
      <c r="D12" s="5"/>
      <c r="G12" s="10">
        <v>-1227</v>
      </c>
      <c r="H12" s="10"/>
      <c r="K12" s="10">
        <v>-805</v>
      </c>
      <c r="L12" s="10"/>
      <c r="O12" s="10">
        <v>-3247</v>
      </c>
      <c r="P12" s="10"/>
      <c r="S12" s="10">
        <v>-914</v>
      </c>
      <c r="T12" s="10"/>
    </row>
    <row r="13" ht="15">
      <c r="A13" t="s">
        <v>155</v>
      </c>
    </row>
    <row r="14" spans="1:20" ht="15">
      <c r="A14" t="s">
        <v>100</v>
      </c>
      <c r="D14" s="7">
        <v>-11</v>
      </c>
      <c r="H14" s="7">
        <v>-197</v>
      </c>
      <c r="L14" s="7">
        <v>-340</v>
      </c>
      <c r="P14" s="8">
        <v>116</v>
      </c>
      <c r="T14" s="8">
        <v>369</v>
      </c>
    </row>
    <row r="15" spans="1:20" ht="15">
      <c r="A15" t="s">
        <v>119</v>
      </c>
      <c r="D15" s="7">
        <v>-39</v>
      </c>
      <c r="H15" t="s">
        <v>6</v>
      </c>
      <c r="L15" s="7">
        <v>-6</v>
      </c>
      <c r="P15" t="s">
        <v>6</v>
      </c>
      <c r="T15" t="s">
        <v>6</v>
      </c>
    </row>
    <row r="16" spans="1:20" ht="15">
      <c r="A16" t="s">
        <v>138</v>
      </c>
      <c r="D16" t="s">
        <v>6</v>
      </c>
      <c r="H16" s="8">
        <v>474</v>
      </c>
      <c r="L16" t="s">
        <v>6</v>
      </c>
      <c r="P16" t="s">
        <v>6</v>
      </c>
      <c r="T16" t="s">
        <v>6</v>
      </c>
    </row>
    <row r="17" spans="1:20" ht="15">
      <c r="A17" t="s">
        <v>101</v>
      </c>
      <c r="D17" t="s">
        <v>6</v>
      </c>
      <c r="H17" t="s">
        <v>6</v>
      </c>
      <c r="L17" t="s">
        <v>6</v>
      </c>
      <c r="P17" s="8">
        <v>1971</v>
      </c>
      <c r="T17" t="s">
        <v>6</v>
      </c>
    </row>
    <row r="18" spans="1:20" ht="15">
      <c r="A18" t="s">
        <v>156</v>
      </c>
      <c r="D18" s="8">
        <v>5</v>
      </c>
      <c r="H18" s="7">
        <v>-4</v>
      </c>
      <c r="L18" s="7">
        <v>-71</v>
      </c>
      <c r="P18" s="7">
        <v>-11</v>
      </c>
      <c r="T18" s="8">
        <v>2</v>
      </c>
    </row>
    <row r="19" spans="1:20" ht="15">
      <c r="A19" t="s">
        <v>157</v>
      </c>
      <c r="C19" s="5">
        <v>430</v>
      </c>
      <c r="D19" s="5"/>
      <c r="G19" s="10">
        <v>-945</v>
      </c>
      <c r="H19" s="10"/>
      <c r="K19" s="10">
        <v>-1222</v>
      </c>
      <c r="L19" s="10"/>
      <c r="O19" s="10">
        <v>-1171</v>
      </c>
      <c r="P19" s="10"/>
      <c r="S19" s="10">
        <v>-543</v>
      </c>
      <c r="T19" s="10"/>
    </row>
  </sheetData>
  <sheetProtection selectLockedCells="1" selectUnlockedCells="1"/>
  <mergeCells count="26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2:D12"/>
    <mergeCell ref="G12:H12"/>
    <mergeCell ref="K12:L12"/>
    <mergeCell ref="O12:P12"/>
    <mergeCell ref="S12:T12"/>
    <mergeCell ref="C19:D19"/>
    <mergeCell ref="G19:H19"/>
    <mergeCell ref="K19:L19"/>
    <mergeCell ref="O19:P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F1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4" spans="1:32" ht="39.75" customHeight="1">
      <c r="A4" s="11" t="s">
        <v>159</v>
      </c>
      <c r="C4" s="3" t="s">
        <v>160</v>
      </c>
      <c r="D4" s="3"/>
      <c r="G4" s="2" t="s">
        <v>161</v>
      </c>
      <c r="H4" s="2"/>
      <c r="K4" s="2" t="s">
        <v>162</v>
      </c>
      <c r="L4" s="2"/>
      <c r="O4" s="3" t="s">
        <v>163</v>
      </c>
      <c r="P4" s="3"/>
      <c r="S4" s="2" t="s">
        <v>164</v>
      </c>
      <c r="T4" s="2"/>
      <c r="W4" s="2" t="s">
        <v>165</v>
      </c>
      <c r="X4" s="2"/>
      <c r="AA4" s="2" t="s">
        <v>166</v>
      </c>
      <c r="AB4" s="2"/>
      <c r="AE4" s="12" t="s">
        <v>167</v>
      </c>
      <c r="AF4" s="12"/>
    </row>
    <row r="5" spans="1:32" ht="15">
      <c r="A5" t="s">
        <v>168</v>
      </c>
      <c r="D5" t="s">
        <v>34</v>
      </c>
      <c r="H5" s="8">
        <v>270000</v>
      </c>
      <c r="L5" t="s">
        <v>6</v>
      </c>
      <c r="P5" t="s">
        <v>6</v>
      </c>
      <c r="T5" t="s">
        <v>6</v>
      </c>
      <c r="X5" t="s">
        <v>6</v>
      </c>
      <c r="AB5" t="s">
        <v>6</v>
      </c>
      <c r="AF5" s="8">
        <v>270000</v>
      </c>
    </row>
    <row r="6" spans="1:32" ht="15">
      <c r="A6" t="s">
        <v>169</v>
      </c>
      <c r="D6" t="s">
        <v>35</v>
      </c>
      <c r="H6" s="8">
        <v>270000</v>
      </c>
      <c r="L6" t="s">
        <v>6</v>
      </c>
      <c r="P6" t="s">
        <v>6</v>
      </c>
      <c r="T6" t="s">
        <v>6</v>
      </c>
      <c r="X6" t="s">
        <v>6</v>
      </c>
      <c r="AB6" t="s">
        <v>6</v>
      </c>
      <c r="AF6" s="8">
        <v>270000</v>
      </c>
    </row>
    <row r="8" spans="1:32" ht="15">
      <c r="A8" t="s">
        <v>170</v>
      </c>
      <c r="D8" t="s">
        <v>34</v>
      </c>
      <c r="H8" s="8">
        <v>240000</v>
      </c>
      <c r="L8" t="s">
        <v>6</v>
      </c>
      <c r="P8" t="s">
        <v>6</v>
      </c>
      <c r="T8" t="s">
        <v>6</v>
      </c>
      <c r="X8" t="s">
        <v>6</v>
      </c>
      <c r="AB8" t="s">
        <v>6</v>
      </c>
      <c r="AF8" s="8">
        <v>240000</v>
      </c>
    </row>
    <row r="9" spans="1:32" ht="15">
      <c r="A9" t="s">
        <v>171</v>
      </c>
      <c r="D9" t="s">
        <v>35</v>
      </c>
      <c r="H9" s="8">
        <v>240000</v>
      </c>
      <c r="L9" t="s">
        <v>6</v>
      </c>
      <c r="P9" t="s">
        <v>6</v>
      </c>
      <c r="T9" t="s">
        <v>6</v>
      </c>
      <c r="X9" t="s">
        <v>6</v>
      </c>
      <c r="AF9" s="8">
        <v>240000</v>
      </c>
    </row>
    <row r="11" spans="1:32" ht="15">
      <c r="A11" t="s">
        <v>172</v>
      </c>
      <c r="D11" t="s">
        <v>34</v>
      </c>
      <c r="H11" s="8">
        <v>24000</v>
      </c>
      <c r="L11" t="s">
        <v>6</v>
      </c>
      <c r="P11" t="s">
        <v>6</v>
      </c>
      <c r="T11" s="8">
        <v>92592</v>
      </c>
      <c r="X11" t="s">
        <v>6</v>
      </c>
      <c r="AB11" t="s">
        <v>6</v>
      </c>
      <c r="AF11" s="8">
        <v>116592</v>
      </c>
    </row>
    <row r="12" ht="15">
      <c r="A12" t="s">
        <v>173</v>
      </c>
    </row>
  </sheetData>
  <sheetProtection selectLockedCells="1" selectUnlockedCells="1"/>
  <mergeCells count="9">
    <mergeCell ref="A2:F2"/>
    <mergeCell ref="C4:D4"/>
    <mergeCell ref="G4:H4"/>
    <mergeCell ref="K4:L4"/>
    <mergeCell ref="O4:P4"/>
    <mergeCell ref="S4:T4"/>
    <mergeCell ref="W4:X4"/>
    <mergeCell ref="AA4:AB4"/>
    <mergeCell ref="AE4:A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5" width="3.7109375" style="0" customWidth="1"/>
    <col min="6" max="7" width="8.7109375" style="0" customWidth="1"/>
    <col min="8" max="8" width="10.7109375" style="0" customWidth="1"/>
    <col min="9" max="9" width="3.7109375" style="0" customWidth="1"/>
    <col min="10" max="14" width="8.7109375" style="0" customWidth="1"/>
    <col min="15" max="15" width="10.7109375" style="0" customWidth="1"/>
    <col min="16" max="16" width="8.7109375" style="0" customWidth="1"/>
    <col min="17" max="17" width="11.7109375" style="0" customWidth="1"/>
    <col min="18" max="18" width="8.7109375" style="0" customWidth="1"/>
    <col min="19" max="19" width="12.7109375" style="0" customWidth="1"/>
    <col min="20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4" spans="3:19" ht="15">
      <c r="C4" s="3" t="s">
        <v>175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Q4" s="3" t="s">
        <v>176</v>
      </c>
      <c r="R4" s="3"/>
      <c r="S4" s="3"/>
    </row>
    <row r="5" spans="3:19" ht="15">
      <c r="C5" s="3" t="s">
        <v>177</v>
      </c>
      <c r="D5" s="3"/>
      <c r="G5" s="3" t="s">
        <v>178</v>
      </c>
      <c r="H5" s="3"/>
      <c r="K5" s="3"/>
      <c r="L5" s="3"/>
      <c r="Q5" t="s">
        <v>179</v>
      </c>
      <c r="S5" t="s">
        <v>180</v>
      </c>
    </row>
    <row r="6" spans="3:19" ht="15">
      <c r="C6" s="3" t="s">
        <v>181</v>
      </c>
      <c r="D6" s="3"/>
      <c r="G6" s="3" t="s">
        <v>182</v>
      </c>
      <c r="H6" s="3"/>
      <c r="K6" s="3"/>
      <c r="L6" s="3"/>
      <c r="Q6" t="s">
        <v>183</v>
      </c>
      <c r="S6" t="s">
        <v>183</v>
      </c>
    </row>
    <row r="7" spans="3:19" ht="15">
      <c r="C7" s="3" t="s">
        <v>182</v>
      </c>
      <c r="D7" s="3"/>
      <c r="G7" s="3" t="s">
        <v>184</v>
      </c>
      <c r="H7" s="3"/>
      <c r="K7" s="3"/>
      <c r="L7" s="3"/>
      <c r="Q7" t="s">
        <v>185</v>
      </c>
      <c r="S7" t="s">
        <v>185</v>
      </c>
    </row>
    <row r="8" spans="3:19" ht="15">
      <c r="C8" s="3" t="s">
        <v>184</v>
      </c>
      <c r="D8" s="3"/>
      <c r="G8" s="3" t="s">
        <v>186</v>
      </c>
      <c r="H8" s="3"/>
      <c r="K8" s="3" t="s">
        <v>187</v>
      </c>
      <c r="L8" s="3"/>
      <c r="Q8" t="s">
        <v>188</v>
      </c>
      <c r="S8" t="s">
        <v>188</v>
      </c>
    </row>
    <row r="9" spans="3:19" ht="15">
      <c r="C9" s="3" t="s">
        <v>186</v>
      </c>
      <c r="D9" s="3"/>
      <c r="G9" s="3" t="s">
        <v>189</v>
      </c>
      <c r="H9" s="3"/>
      <c r="K9" s="3" t="s">
        <v>190</v>
      </c>
      <c r="L9" s="3"/>
      <c r="O9" t="s">
        <v>187</v>
      </c>
      <c r="Q9" t="s">
        <v>191</v>
      </c>
      <c r="S9" t="s">
        <v>192</v>
      </c>
    </row>
    <row r="10" spans="3:19" ht="15">
      <c r="C10" s="3" t="s">
        <v>189</v>
      </c>
      <c r="D10" s="3"/>
      <c r="G10" s="3" t="s">
        <v>193</v>
      </c>
      <c r="H10" s="3"/>
      <c r="K10" s="3" t="s">
        <v>194</v>
      </c>
      <c r="L10" s="3"/>
      <c r="O10" t="s">
        <v>195</v>
      </c>
      <c r="Q10" t="s">
        <v>196</v>
      </c>
      <c r="S10" t="s">
        <v>196</v>
      </c>
    </row>
    <row r="11" spans="1:19" ht="15">
      <c r="A11" t="s">
        <v>197</v>
      </c>
      <c r="C11" s="3" t="s">
        <v>198</v>
      </c>
      <c r="D11" s="3"/>
      <c r="G11" s="3" t="s">
        <v>198</v>
      </c>
      <c r="H11" s="3"/>
      <c r="K11" s="3" t="s">
        <v>199</v>
      </c>
      <c r="L11" s="3"/>
      <c r="O11" t="s">
        <v>200</v>
      </c>
      <c r="Q11" t="s">
        <v>189</v>
      </c>
      <c r="S11" t="s">
        <v>199</v>
      </c>
    </row>
    <row r="12" spans="1:19" ht="15">
      <c r="A12" t="s">
        <v>170</v>
      </c>
      <c r="D12" s="8">
        <v>9000</v>
      </c>
      <c r="E12" t="s">
        <v>201</v>
      </c>
      <c r="H12" t="s">
        <v>6</v>
      </c>
      <c r="K12" s="6">
        <v>19.5</v>
      </c>
      <c r="L12" s="6"/>
      <c r="O12" t="s">
        <v>202</v>
      </c>
      <c r="Q12" t="s">
        <v>6</v>
      </c>
      <c r="S12" t="s">
        <v>6</v>
      </c>
    </row>
    <row r="13" spans="4:15" ht="15">
      <c r="D13" s="8">
        <v>1667</v>
      </c>
      <c r="E13" t="s">
        <v>201</v>
      </c>
      <c r="H13" t="s">
        <v>6</v>
      </c>
      <c r="K13" s="6">
        <v>13.5</v>
      </c>
      <c r="L13" s="6"/>
      <c r="O13" t="s">
        <v>203</v>
      </c>
    </row>
    <row r="14" spans="4:15" ht="15">
      <c r="D14" s="8">
        <v>12018</v>
      </c>
      <c r="E14" t="s">
        <v>204</v>
      </c>
      <c r="H14" s="8">
        <v>4006</v>
      </c>
      <c r="I14" t="s">
        <v>204</v>
      </c>
      <c r="K14" s="6">
        <v>13.5</v>
      </c>
      <c r="L14" s="6"/>
      <c r="O14" t="s">
        <v>205</v>
      </c>
    </row>
    <row r="15" spans="4:15" ht="15">
      <c r="D15" s="8">
        <v>36236</v>
      </c>
      <c r="E15" t="s">
        <v>206</v>
      </c>
      <c r="H15" s="8">
        <v>12079</v>
      </c>
      <c r="I15" t="s">
        <v>206</v>
      </c>
      <c r="K15" s="6">
        <v>9.6</v>
      </c>
      <c r="L15" s="6"/>
      <c r="O15" t="s">
        <v>207</v>
      </c>
    </row>
    <row r="16" spans="4:15" ht="15">
      <c r="D16" s="8">
        <v>17832</v>
      </c>
      <c r="E16" t="s">
        <v>208</v>
      </c>
      <c r="H16" s="8">
        <v>17832</v>
      </c>
      <c r="I16" t="s">
        <v>208</v>
      </c>
      <c r="K16" s="6">
        <v>5.7</v>
      </c>
      <c r="L16" s="6"/>
      <c r="O16" t="s">
        <v>209</v>
      </c>
    </row>
  </sheetData>
  <sheetProtection selectLockedCells="1" selectUnlockedCells="1"/>
  <mergeCells count="29">
    <mergeCell ref="A2:F2"/>
    <mergeCell ref="C4:O4"/>
    <mergeCell ref="Q4:S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K12:L12"/>
    <mergeCell ref="K13:L13"/>
    <mergeCell ref="K14:L14"/>
    <mergeCell ref="K15:L15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1:8" ht="15" customHeight="1">
      <c r="A2" t="s">
        <v>210</v>
      </c>
      <c r="C2" s="12" t="s">
        <v>211</v>
      </c>
      <c r="D2" s="12"/>
      <c r="G2" s="12" t="s">
        <v>212</v>
      </c>
      <c r="H2" s="12"/>
    </row>
    <row r="3" spans="1:8" ht="15">
      <c r="A3" s="4" t="s">
        <v>213</v>
      </c>
      <c r="D3" s="8">
        <v>1011666</v>
      </c>
      <c r="H3" t="s">
        <v>214</v>
      </c>
    </row>
    <row r="4" spans="1:8" ht="15">
      <c r="A4" s="4" t="s">
        <v>215</v>
      </c>
      <c r="D4" s="8">
        <v>3039266</v>
      </c>
      <c r="H4" t="s">
        <v>216</v>
      </c>
    </row>
    <row r="5" spans="1:8" ht="15">
      <c r="A5" s="4" t="s">
        <v>217</v>
      </c>
      <c r="D5" s="8">
        <v>399782</v>
      </c>
      <c r="H5" t="s">
        <v>218</v>
      </c>
    </row>
    <row r="6" spans="1:8" ht="15">
      <c r="A6" s="4" t="s">
        <v>219</v>
      </c>
      <c r="D6" s="8">
        <v>0</v>
      </c>
      <c r="H6" t="s">
        <v>220</v>
      </c>
    </row>
    <row r="7" spans="1:8" ht="15">
      <c r="A7" s="4" t="s">
        <v>221</v>
      </c>
      <c r="D7" s="8">
        <v>80758</v>
      </c>
      <c r="H7" t="s">
        <v>222</v>
      </c>
    </row>
    <row r="8" spans="1:8" ht="15">
      <c r="A8" s="4" t="s">
        <v>223</v>
      </c>
      <c r="D8" s="8">
        <v>94971</v>
      </c>
      <c r="H8" t="s">
        <v>224</v>
      </c>
    </row>
    <row r="9" spans="1:8" ht="15">
      <c r="A9" s="4" t="s">
        <v>225</v>
      </c>
      <c r="D9" s="8">
        <v>0</v>
      </c>
      <c r="H9" t="s">
        <v>220</v>
      </c>
    </row>
    <row r="10" spans="1:8" ht="15">
      <c r="A10" s="4" t="s">
        <v>226</v>
      </c>
      <c r="D10" s="8">
        <v>0</v>
      </c>
      <c r="H10" t="s">
        <v>220</v>
      </c>
    </row>
    <row r="11" spans="1:8" ht="15">
      <c r="A11" s="4" t="s">
        <v>227</v>
      </c>
      <c r="D11" s="8">
        <v>765831</v>
      </c>
      <c r="H11" t="s">
        <v>228</v>
      </c>
    </row>
    <row r="12" spans="1:8" ht="15">
      <c r="A12" s="4" t="s">
        <v>229</v>
      </c>
      <c r="D12" s="8">
        <v>6068</v>
      </c>
      <c r="H12" t="s">
        <v>220</v>
      </c>
    </row>
    <row r="13" spans="1:8" ht="15">
      <c r="A13" s="4" t="s">
        <v>230</v>
      </c>
      <c r="D13" s="8">
        <v>257711</v>
      </c>
      <c r="H13" t="s">
        <v>231</v>
      </c>
    </row>
    <row r="14" spans="1:8" ht="15">
      <c r="A14" s="4" t="s">
        <v>232</v>
      </c>
      <c r="D14" s="8">
        <v>947628</v>
      </c>
      <c r="H14" t="s">
        <v>233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4" spans="3:8" ht="15" customHeight="1">
      <c r="C4" s="12" t="s">
        <v>235</v>
      </c>
      <c r="D4" s="12"/>
      <c r="G4" s="12" t="s">
        <v>236</v>
      </c>
      <c r="H4" s="12"/>
    </row>
    <row r="5" spans="1:8" ht="15">
      <c r="A5" s="9" t="s">
        <v>106</v>
      </c>
      <c r="C5" s="3"/>
      <c r="D5" s="3"/>
      <c r="G5" s="3"/>
      <c r="H5" s="3"/>
    </row>
    <row r="6" spans="1:8" ht="15">
      <c r="A6" t="s">
        <v>237</v>
      </c>
      <c r="C6" s="6">
        <v>8.7</v>
      </c>
      <c r="D6" s="6"/>
      <c r="G6" s="6">
        <v>6</v>
      </c>
      <c r="H6" s="6"/>
    </row>
    <row r="7" spans="1:8" ht="15">
      <c r="A7" t="s">
        <v>238</v>
      </c>
      <c r="C7" s="6">
        <v>7.8</v>
      </c>
      <c r="D7" s="6"/>
      <c r="G7" s="6">
        <v>5.4</v>
      </c>
      <c r="H7" s="6"/>
    </row>
    <row r="8" spans="1:8" ht="15">
      <c r="A8" t="s">
        <v>239</v>
      </c>
      <c r="C8" s="6">
        <v>8.1</v>
      </c>
      <c r="D8" s="6"/>
      <c r="G8" s="6">
        <v>5.7</v>
      </c>
      <c r="H8" s="6"/>
    </row>
    <row r="9" spans="1:8" ht="15">
      <c r="A9" t="s">
        <v>240</v>
      </c>
      <c r="C9" s="6">
        <v>7.8</v>
      </c>
      <c r="D9" s="6"/>
      <c r="G9" s="6">
        <v>7.5</v>
      </c>
      <c r="H9" s="6"/>
    </row>
  </sheetData>
  <sheetProtection selectLockedCells="1" selectUnlockedCells="1"/>
  <mergeCells count="13">
    <mergeCell ref="A2:F2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6384" width="8.7109375" style="0" customWidth="1"/>
  </cols>
  <sheetData>
    <row r="2" spans="3:8" ht="15" customHeight="1">
      <c r="C2" s="12" t="s">
        <v>235</v>
      </c>
      <c r="D2" s="12"/>
      <c r="G2" s="12" t="s">
        <v>236</v>
      </c>
      <c r="H2" s="12"/>
    </row>
    <row r="3" spans="1:8" ht="15">
      <c r="A3" s="9" t="s">
        <v>34</v>
      </c>
      <c r="C3" s="3"/>
      <c r="D3" s="3"/>
      <c r="G3" s="3"/>
      <c r="H3" s="3"/>
    </row>
    <row r="4" spans="1:8" ht="15">
      <c r="A4" t="s">
        <v>237</v>
      </c>
      <c r="C4" s="6">
        <v>8.4</v>
      </c>
      <c r="D4" s="6"/>
      <c r="G4" s="6">
        <v>5.4</v>
      </c>
      <c r="H4" s="6"/>
    </row>
    <row r="5" spans="1:8" ht="15">
      <c r="A5" t="s">
        <v>238</v>
      </c>
      <c r="C5" s="6">
        <v>11.1</v>
      </c>
      <c r="D5" s="6"/>
      <c r="G5" s="6">
        <v>6.9</v>
      </c>
      <c r="H5" s="6"/>
    </row>
    <row r="6" spans="1:8" ht="15">
      <c r="A6" t="s">
        <v>239</v>
      </c>
      <c r="C6" s="6">
        <v>11.7</v>
      </c>
      <c r="D6" s="6"/>
      <c r="G6" s="6">
        <v>8.4</v>
      </c>
      <c r="H6" s="6"/>
    </row>
    <row r="7" spans="1:8" ht="15">
      <c r="A7" t="s">
        <v>240</v>
      </c>
      <c r="C7" s="6">
        <v>10.2</v>
      </c>
      <c r="D7" s="6"/>
      <c r="G7" s="6">
        <v>5.1</v>
      </c>
      <c r="H7" s="6"/>
    </row>
  </sheetData>
  <sheetProtection selectLockedCells="1" selectUnlockedCells="1"/>
  <mergeCells count="12">
    <mergeCell ref="C2:D2"/>
    <mergeCell ref="G2:H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6384" width="8.7109375" style="0" customWidth="1"/>
  </cols>
  <sheetData>
    <row r="2" spans="3:8" ht="15" customHeight="1">
      <c r="C2" s="12" t="s">
        <v>235</v>
      </c>
      <c r="D2" s="12"/>
      <c r="G2" s="12" t="s">
        <v>236</v>
      </c>
      <c r="H2" s="12"/>
    </row>
    <row r="3" spans="1:8" ht="15">
      <c r="A3" s="9" t="s">
        <v>35</v>
      </c>
      <c r="C3" s="3"/>
      <c r="D3" s="3"/>
      <c r="G3" s="3"/>
      <c r="H3" s="3"/>
    </row>
    <row r="4" spans="1:8" ht="15">
      <c r="A4" t="s">
        <v>237</v>
      </c>
      <c r="C4" s="6">
        <v>6.9</v>
      </c>
      <c r="D4" s="6"/>
      <c r="G4" s="6">
        <v>3.9</v>
      </c>
      <c r="H4" s="6"/>
    </row>
    <row r="5" spans="1:8" ht="15">
      <c r="A5" t="s">
        <v>238</v>
      </c>
      <c r="C5" s="6">
        <v>6.6</v>
      </c>
      <c r="D5" s="6"/>
      <c r="G5" s="6">
        <v>3.6</v>
      </c>
      <c r="H5" s="6"/>
    </row>
    <row r="6" spans="1:8" ht="15">
      <c r="A6" t="s">
        <v>239</v>
      </c>
      <c r="C6" s="6">
        <v>6</v>
      </c>
      <c r="D6" s="6"/>
      <c r="G6" s="6">
        <v>3.3</v>
      </c>
      <c r="H6" s="6"/>
    </row>
    <row r="7" spans="1:8" ht="15">
      <c r="A7" t="s">
        <v>240</v>
      </c>
      <c r="C7" s="6">
        <v>7.2</v>
      </c>
      <c r="D7" s="6"/>
      <c r="G7" s="6">
        <v>4.2</v>
      </c>
      <c r="H7" s="6"/>
    </row>
  </sheetData>
  <sheetProtection selectLockedCells="1" selectUnlockedCells="1"/>
  <mergeCells count="12">
    <mergeCell ref="C2:D2"/>
    <mergeCell ref="G2:H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4.7109375" style="0" customWidth="1"/>
    <col min="3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4" spans="1:2" ht="15">
      <c r="A4" t="s">
        <v>242</v>
      </c>
      <c r="B4" t="s">
        <v>243</v>
      </c>
    </row>
    <row r="5" spans="1:2" ht="15">
      <c r="A5" s="4" t="s">
        <v>244</v>
      </c>
      <c r="B5" t="s">
        <v>245</v>
      </c>
    </row>
    <row r="6" spans="1:2" ht="15">
      <c r="A6" s="4" t="s">
        <v>246</v>
      </c>
      <c r="B6" t="s">
        <v>247</v>
      </c>
    </row>
    <row r="7" spans="1:2" ht="15">
      <c r="A7" s="4" t="s">
        <v>248</v>
      </c>
      <c r="B7" t="s">
        <v>249</v>
      </c>
    </row>
    <row r="8" spans="1:2" ht="15">
      <c r="A8" s="4" t="s">
        <v>250</v>
      </c>
      <c r="B8" t="s">
        <v>251</v>
      </c>
    </row>
    <row r="9" spans="1:2" ht="15">
      <c r="A9" t="s">
        <v>252</v>
      </c>
      <c r="B9" t="s">
        <v>253</v>
      </c>
    </row>
    <row r="11" spans="1:2" ht="15">
      <c r="A11" t="s">
        <v>254</v>
      </c>
      <c r="B11" t="s">
        <v>255</v>
      </c>
    </row>
    <row r="12" spans="1:2" ht="15">
      <c r="A12" s="4" t="s">
        <v>256</v>
      </c>
      <c r="B12" t="s">
        <v>257</v>
      </c>
    </row>
    <row r="13" spans="1:2" ht="15">
      <c r="A13" s="4" t="s">
        <v>258</v>
      </c>
      <c r="B13" t="s">
        <v>259</v>
      </c>
    </row>
    <row r="14" spans="1:2" ht="15">
      <c r="A14" t="s">
        <v>260</v>
      </c>
      <c r="B14" t="s">
        <v>261</v>
      </c>
    </row>
    <row r="15" spans="1:2" ht="15">
      <c r="A15" t="s">
        <v>262</v>
      </c>
      <c r="B15" t="s">
        <v>263</v>
      </c>
    </row>
    <row r="16" spans="1:2" ht="15">
      <c r="A16" t="s">
        <v>264</v>
      </c>
      <c r="B16" t="s">
        <v>265</v>
      </c>
    </row>
    <row r="17" spans="1:2" ht="15">
      <c r="A17" t="s">
        <v>266</v>
      </c>
      <c r="B17" t="s">
        <v>267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4" spans="3:8" ht="15">
      <c r="C4" s="3" t="s">
        <v>148</v>
      </c>
      <c r="D4" s="3"/>
      <c r="G4" s="3" t="s">
        <v>148</v>
      </c>
      <c r="H4" s="3"/>
    </row>
    <row r="5" spans="3:8" ht="15">
      <c r="C5" s="3" t="s">
        <v>34</v>
      </c>
      <c r="D5" s="3"/>
      <c r="G5" s="3" t="s">
        <v>35</v>
      </c>
      <c r="H5" s="3"/>
    </row>
    <row r="6" spans="1:8" ht="15">
      <c r="A6" t="s">
        <v>269</v>
      </c>
      <c r="C6" s="3"/>
      <c r="D6" s="3"/>
      <c r="G6" s="3"/>
      <c r="H6" s="3"/>
    </row>
    <row r="7" spans="1:8" ht="15">
      <c r="A7" t="s">
        <v>270</v>
      </c>
      <c r="C7" s="3"/>
      <c r="D7" s="3"/>
      <c r="G7" s="3"/>
      <c r="H7" s="3"/>
    </row>
    <row r="8" spans="1:8" ht="15">
      <c r="A8" t="s">
        <v>271</v>
      </c>
      <c r="C8" s="5">
        <v>1003</v>
      </c>
      <c r="D8" s="5"/>
      <c r="G8" s="5">
        <v>1352</v>
      </c>
      <c r="H8" s="5"/>
    </row>
    <row r="9" spans="1:8" ht="15">
      <c r="A9" s="4" t="s">
        <v>272</v>
      </c>
      <c r="D9" s="8">
        <v>5912</v>
      </c>
      <c r="H9" s="8">
        <v>3998</v>
      </c>
    </row>
    <row r="10" spans="1:8" ht="15">
      <c r="A10" t="s">
        <v>273</v>
      </c>
      <c r="D10" s="8">
        <v>77</v>
      </c>
      <c r="H10" s="8">
        <v>242</v>
      </c>
    </row>
    <row r="11" spans="1:8" ht="15">
      <c r="A11" t="s">
        <v>274</v>
      </c>
      <c r="D11" s="8">
        <v>851</v>
      </c>
      <c r="H11" s="8">
        <v>585</v>
      </c>
    </row>
    <row r="12" spans="1:8" ht="15">
      <c r="A12" s="4" t="s">
        <v>275</v>
      </c>
      <c r="D12" s="8">
        <v>1030</v>
      </c>
      <c r="H12" s="8">
        <v>168</v>
      </c>
    </row>
    <row r="13" spans="1:8" ht="15">
      <c r="A13" s="9" t="s">
        <v>276</v>
      </c>
      <c r="D13" s="8">
        <v>8873</v>
      </c>
      <c r="H13" s="8">
        <v>6345</v>
      </c>
    </row>
    <row r="14" spans="1:8" ht="15">
      <c r="A14" t="s">
        <v>277</v>
      </c>
      <c r="D14" s="8">
        <v>1136</v>
      </c>
      <c r="H14" s="8">
        <v>912</v>
      </c>
    </row>
    <row r="15" spans="1:8" ht="15">
      <c r="A15" t="s">
        <v>278</v>
      </c>
      <c r="D15" s="8">
        <v>875</v>
      </c>
      <c r="H15" s="8">
        <v>2035</v>
      </c>
    </row>
    <row r="16" spans="1:8" ht="15">
      <c r="A16" t="s">
        <v>279</v>
      </c>
      <c r="D16" s="8">
        <v>14989</v>
      </c>
      <c r="H16" s="8">
        <v>14989</v>
      </c>
    </row>
    <row r="17" spans="1:8" ht="15">
      <c r="A17" t="s">
        <v>280</v>
      </c>
      <c r="D17" s="8">
        <v>172</v>
      </c>
      <c r="H17" s="8">
        <v>138</v>
      </c>
    </row>
    <row r="18" spans="1:8" ht="15">
      <c r="A18" s="9" t="s">
        <v>281</v>
      </c>
      <c r="C18" s="5">
        <v>26045</v>
      </c>
      <c r="D18" s="5"/>
      <c r="G18" s="5">
        <v>24419</v>
      </c>
      <c r="H18" s="5"/>
    </row>
    <row r="20" ht="15">
      <c r="A20" t="s">
        <v>282</v>
      </c>
    </row>
    <row r="21" ht="15">
      <c r="A21" t="s">
        <v>283</v>
      </c>
    </row>
    <row r="22" spans="1:8" ht="15">
      <c r="A22" s="4" t="s">
        <v>284</v>
      </c>
      <c r="C22" s="3" t="s">
        <v>285</v>
      </c>
      <c r="D22" s="3"/>
      <c r="G22" s="5">
        <v>7627</v>
      </c>
      <c r="H22" s="5"/>
    </row>
    <row r="23" spans="1:8" ht="15">
      <c r="A23" t="s">
        <v>286</v>
      </c>
      <c r="D23" s="8">
        <v>2017</v>
      </c>
      <c r="H23" s="8">
        <v>3218</v>
      </c>
    </row>
    <row r="24" spans="1:8" ht="15">
      <c r="A24" t="s">
        <v>287</v>
      </c>
      <c r="D24" s="8">
        <v>2689</v>
      </c>
      <c r="H24" s="8">
        <v>2277</v>
      </c>
    </row>
    <row r="25" spans="1:8" ht="15">
      <c r="A25" t="s">
        <v>288</v>
      </c>
      <c r="D25" s="8">
        <v>6721</v>
      </c>
      <c r="H25" s="8">
        <v>753</v>
      </c>
    </row>
    <row r="26" spans="1:8" ht="15">
      <c r="A26" t="s">
        <v>289</v>
      </c>
      <c r="D26" s="8">
        <v>1247</v>
      </c>
      <c r="H26" s="8">
        <v>606</v>
      </c>
    </row>
    <row r="27" spans="1:8" ht="15">
      <c r="A27" s="9" t="s">
        <v>290</v>
      </c>
      <c r="D27" s="8">
        <v>12674</v>
      </c>
      <c r="H27" s="8">
        <v>14481</v>
      </c>
    </row>
    <row r="28" spans="1:8" ht="15">
      <c r="A28" s="4" t="s">
        <v>291</v>
      </c>
      <c r="D28" s="8">
        <v>5465</v>
      </c>
      <c r="H28" t="s">
        <v>6</v>
      </c>
    </row>
    <row r="29" spans="1:8" ht="15">
      <c r="A29" t="s">
        <v>292</v>
      </c>
      <c r="D29" s="8">
        <v>858</v>
      </c>
      <c r="H29" s="8">
        <v>705</v>
      </c>
    </row>
    <row r="30" spans="1:8" ht="15">
      <c r="A30" t="s">
        <v>293</v>
      </c>
      <c r="D30" s="8">
        <v>549</v>
      </c>
      <c r="H30" s="8">
        <v>610</v>
      </c>
    </row>
    <row r="31" spans="1:8" ht="15">
      <c r="A31" t="s">
        <v>294</v>
      </c>
      <c r="D31" s="8">
        <v>220</v>
      </c>
      <c r="H31" s="8">
        <v>218</v>
      </c>
    </row>
    <row r="32" spans="1:8" ht="15">
      <c r="A32" s="9" t="s">
        <v>295</v>
      </c>
      <c r="D32" s="8">
        <v>19766</v>
      </c>
      <c r="H32" s="8">
        <v>16014</v>
      </c>
    </row>
    <row r="34" ht="15">
      <c r="A34" t="s">
        <v>296</v>
      </c>
    </row>
    <row r="35" spans="1:8" ht="15">
      <c r="A35" s="4" t="s">
        <v>297</v>
      </c>
      <c r="D35" s="8">
        <v>1927</v>
      </c>
      <c r="H35" s="8">
        <v>3925</v>
      </c>
    </row>
    <row r="37" ht="15">
      <c r="A37" t="s">
        <v>298</v>
      </c>
    </row>
    <row r="38" spans="1:8" ht="15">
      <c r="A38" s="4" t="s">
        <v>299</v>
      </c>
      <c r="D38" s="8">
        <v>28</v>
      </c>
      <c r="H38" s="8">
        <v>22</v>
      </c>
    </row>
    <row r="39" spans="1:8" ht="15">
      <c r="A39" t="s">
        <v>26</v>
      </c>
      <c r="D39" s="8">
        <v>30555</v>
      </c>
      <c r="H39" s="8">
        <v>23739</v>
      </c>
    </row>
    <row r="40" spans="1:8" ht="15">
      <c r="A40" t="s">
        <v>27</v>
      </c>
      <c r="D40" s="7">
        <v>-26231</v>
      </c>
      <c r="H40" s="7">
        <v>-19281</v>
      </c>
    </row>
    <row r="41" spans="1:8" ht="15">
      <c r="A41" s="9" t="s">
        <v>28</v>
      </c>
      <c r="D41" s="8">
        <v>4352</v>
      </c>
      <c r="H41" s="8">
        <v>4480</v>
      </c>
    </row>
    <row r="42" spans="1:8" ht="15">
      <c r="A42" s="11" t="s">
        <v>300</v>
      </c>
      <c r="C42" s="5">
        <v>26045</v>
      </c>
      <c r="D42" s="5"/>
      <c r="G42" s="5">
        <v>24419</v>
      </c>
      <c r="H42" s="5"/>
    </row>
  </sheetData>
  <sheetProtection selectLockedCells="1" selectUnlockedCells="1"/>
  <mergeCells count="17">
    <mergeCell ref="A2:F2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18:D18"/>
    <mergeCell ref="G18:H18"/>
    <mergeCell ref="C22:D22"/>
    <mergeCell ref="G22:H22"/>
    <mergeCell ref="C42:D42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3:12" ht="15">
      <c r="C4" s="3" t="s">
        <v>11</v>
      </c>
      <c r="D4" s="3"/>
      <c r="G4" s="3" t="s">
        <v>12</v>
      </c>
      <c r="H4" s="3"/>
      <c r="K4" s="3" t="s">
        <v>13</v>
      </c>
      <c r="L4" s="3"/>
    </row>
    <row r="5" ht="15">
      <c r="A5" t="s">
        <v>14</v>
      </c>
    </row>
    <row r="6" spans="1:12" ht="15">
      <c r="A6" t="s">
        <v>15</v>
      </c>
      <c r="D6" s="8">
        <v>1550256</v>
      </c>
      <c r="H6" s="8">
        <v>1550256</v>
      </c>
      <c r="L6" s="8">
        <v>406662</v>
      </c>
    </row>
    <row r="7" ht="15">
      <c r="A7" t="s">
        <v>16</v>
      </c>
    </row>
    <row r="8" spans="1:12" ht="15">
      <c r="A8" t="s">
        <v>17</v>
      </c>
      <c r="D8" s="8">
        <v>264000</v>
      </c>
      <c r="H8" s="8">
        <v>264000</v>
      </c>
      <c r="L8" s="8">
        <v>264000</v>
      </c>
    </row>
    <row r="9" spans="1:12" ht="15">
      <c r="A9" t="s">
        <v>18</v>
      </c>
      <c r="D9" s="8">
        <v>1718532</v>
      </c>
      <c r="H9" s="8">
        <v>1718532</v>
      </c>
      <c r="L9" s="8">
        <v>1718532</v>
      </c>
    </row>
    <row r="10" spans="1:12" ht="15">
      <c r="A10" t="s">
        <v>19</v>
      </c>
      <c r="D10" s="8">
        <v>4378512</v>
      </c>
      <c r="H10" t="s">
        <v>6</v>
      </c>
      <c r="L10" t="s">
        <v>6</v>
      </c>
    </row>
    <row r="11" spans="1:12" ht="15">
      <c r="A11" t="s">
        <v>20</v>
      </c>
      <c r="D11" t="s">
        <v>6</v>
      </c>
      <c r="H11" t="s">
        <v>6</v>
      </c>
      <c r="L11" s="8">
        <v>900000</v>
      </c>
    </row>
    <row r="12" spans="1:12" ht="15">
      <c r="A12" s="9" t="s">
        <v>21</v>
      </c>
      <c r="D12" s="8">
        <v>6361044</v>
      </c>
      <c r="H12" s="8">
        <v>1982532</v>
      </c>
      <c r="L12" s="8">
        <v>2882532</v>
      </c>
    </row>
    <row r="13" spans="1:12" ht="15">
      <c r="A13" s="9" t="s">
        <v>22</v>
      </c>
      <c r="D13" s="8">
        <v>7911300</v>
      </c>
      <c r="H13" s="8">
        <v>3532788</v>
      </c>
      <c r="L13" s="8">
        <v>3289194</v>
      </c>
    </row>
    <row r="14" spans="1:12" ht="15">
      <c r="A14" t="s">
        <v>23</v>
      </c>
      <c r="D14" s="8">
        <v>1801992</v>
      </c>
      <c r="H14" t="s">
        <v>6</v>
      </c>
      <c r="L14" t="s">
        <v>6</v>
      </c>
    </row>
    <row r="15" ht="15">
      <c r="A15" t="s">
        <v>24</v>
      </c>
    </row>
    <row r="16" spans="1:12" ht="15">
      <c r="A16" s="4" t="s">
        <v>25</v>
      </c>
      <c r="C16" s="5">
        <v>27967</v>
      </c>
      <c r="D16" s="5"/>
      <c r="G16" s="5">
        <v>44077</v>
      </c>
      <c r="H16" s="5"/>
      <c r="L16" s="8">
        <v>60744</v>
      </c>
    </row>
    <row r="17" spans="1:12" ht="15">
      <c r="A17" t="s">
        <v>26</v>
      </c>
      <c r="D17" s="8">
        <v>31665447</v>
      </c>
      <c r="H17" s="8">
        <v>38228889</v>
      </c>
      <c r="L17" s="8">
        <v>54295541</v>
      </c>
    </row>
    <row r="18" spans="1:12" ht="15">
      <c r="A18" t="s">
        <v>27</v>
      </c>
      <c r="D18" s="7">
        <v>-29080764</v>
      </c>
      <c r="H18" s="7">
        <v>-29080754</v>
      </c>
      <c r="L18" s="7">
        <v>-29080754</v>
      </c>
    </row>
    <row r="19" spans="1:12" ht="15">
      <c r="A19" s="9" t="s">
        <v>28</v>
      </c>
      <c r="C19" s="5">
        <v>2612650</v>
      </c>
      <c r="D19" s="5"/>
      <c r="G19" s="5">
        <v>9192213</v>
      </c>
      <c r="H19" s="5"/>
      <c r="L19" s="8">
        <v>25275531</v>
      </c>
    </row>
    <row r="20" spans="1:12" ht="15">
      <c r="A20" s="9" t="s">
        <v>29</v>
      </c>
      <c r="C20" s="5">
        <v>29890680</v>
      </c>
      <c r="D20" s="5"/>
      <c r="G20" s="5">
        <v>29890680</v>
      </c>
      <c r="H20" s="5"/>
      <c r="L20" s="8">
        <v>53734334</v>
      </c>
    </row>
  </sheetData>
  <sheetProtection selectLockedCells="1" selectUnlockedCells="1"/>
  <mergeCells count="10">
    <mergeCell ref="A2:F2"/>
    <mergeCell ref="C4:D4"/>
    <mergeCell ref="G4:H4"/>
    <mergeCell ref="K4:L4"/>
    <mergeCell ref="C16:D16"/>
    <mergeCell ref="G16:H16"/>
    <mergeCell ref="C19:D19"/>
    <mergeCell ref="G19:H19"/>
    <mergeCell ref="C20:D20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301</v>
      </c>
      <c r="B2" s="1"/>
      <c r="C2" s="1"/>
      <c r="D2" s="1"/>
      <c r="E2" s="1"/>
      <c r="F2" s="1"/>
    </row>
    <row r="4" spans="3:8" ht="15" customHeight="1">
      <c r="C4" s="2" t="s">
        <v>302</v>
      </c>
      <c r="D4" s="2"/>
      <c r="E4" s="2"/>
      <c r="F4" s="2"/>
      <c r="G4" s="2"/>
      <c r="H4" s="2"/>
    </row>
    <row r="5" spans="3:8" ht="15" customHeight="1">
      <c r="C5" s="2" t="s">
        <v>303</v>
      </c>
      <c r="D5" s="2"/>
      <c r="E5" s="2"/>
      <c r="F5" s="2"/>
      <c r="G5" s="2"/>
      <c r="H5" s="2"/>
    </row>
    <row r="6" spans="3:8" ht="15">
      <c r="C6" s="3" t="s">
        <v>34</v>
      </c>
      <c r="D6" s="3"/>
      <c r="G6" s="3" t="s">
        <v>35</v>
      </c>
      <c r="H6" s="3"/>
    </row>
    <row r="7" spans="1:8" ht="15">
      <c r="A7" t="s">
        <v>38</v>
      </c>
      <c r="C7" s="3"/>
      <c r="D7" s="3"/>
      <c r="G7" s="3"/>
      <c r="H7" s="3"/>
    </row>
    <row r="8" spans="1:8" ht="15">
      <c r="A8" t="s">
        <v>304</v>
      </c>
      <c r="C8" s="5">
        <v>5412</v>
      </c>
      <c r="D8" s="5"/>
      <c r="G8" s="5">
        <v>3031</v>
      </c>
      <c r="H8" s="5"/>
    </row>
    <row r="9" spans="1:8" ht="15">
      <c r="A9" s="4" t="s">
        <v>305</v>
      </c>
      <c r="D9" s="8">
        <v>12286</v>
      </c>
      <c r="H9" s="8">
        <v>10642</v>
      </c>
    </row>
    <row r="10" spans="1:8" ht="15">
      <c r="A10" s="11" t="s">
        <v>306</v>
      </c>
      <c r="D10" s="8">
        <v>17698</v>
      </c>
      <c r="H10" s="8">
        <v>13673</v>
      </c>
    </row>
    <row r="12" ht="15">
      <c r="A12" s="4" t="s">
        <v>307</v>
      </c>
    </row>
    <row r="13" spans="1:8" ht="15">
      <c r="A13" t="s">
        <v>304</v>
      </c>
      <c r="D13" s="8">
        <v>4434</v>
      </c>
      <c r="H13" s="8">
        <v>2544</v>
      </c>
    </row>
    <row r="14" spans="1:8" ht="15">
      <c r="A14" s="4" t="s">
        <v>305</v>
      </c>
      <c r="D14" s="8">
        <v>5875</v>
      </c>
      <c r="H14" s="8">
        <v>4271</v>
      </c>
    </row>
    <row r="15" spans="1:8" ht="15">
      <c r="A15" s="11" t="s">
        <v>308</v>
      </c>
      <c r="D15" s="8">
        <v>10309</v>
      </c>
      <c r="H15" s="8">
        <v>6815</v>
      </c>
    </row>
    <row r="16" spans="1:8" ht="15">
      <c r="A16" s="4" t="s">
        <v>309</v>
      </c>
      <c r="D16" s="8">
        <v>7389</v>
      </c>
      <c r="H16" s="8">
        <v>6858</v>
      </c>
    </row>
    <row r="18" ht="15">
      <c r="A18" s="4" t="s">
        <v>310</v>
      </c>
    </row>
    <row r="19" spans="1:8" ht="15">
      <c r="A19" s="4" t="s">
        <v>311</v>
      </c>
      <c r="D19" s="8">
        <v>2078</v>
      </c>
      <c r="H19" s="8">
        <v>1061</v>
      </c>
    </row>
    <row r="20" spans="1:8" ht="15">
      <c r="A20" s="4" t="s">
        <v>312</v>
      </c>
      <c r="D20" s="8">
        <v>991</v>
      </c>
      <c r="H20" s="8">
        <v>893</v>
      </c>
    </row>
    <row r="21" spans="1:8" ht="15">
      <c r="A21" s="4" t="s">
        <v>313</v>
      </c>
      <c r="D21" s="8">
        <v>6944</v>
      </c>
      <c r="H21" s="8">
        <v>6393</v>
      </c>
    </row>
    <row r="22" spans="1:8" ht="15">
      <c r="A22" s="4" t="s">
        <v>314</v>
      </c>
      <c r="D22" s="8">
        <v>1505</v>
      </c>
      <c r="H22" s="8">
        <v>2003</v>
      </c>
    </row>
    <row r="23" spans="1:8" ht="15">
      <c r="A23" s="4" t="s">
        <v>315</v>
      </c>
      <c r="D23" s="8">
        <v>1971</v>
      </c>
      <c r="H23" t="s">
        <v>6</v>
      </c>
    </row>
    <row r="24" spans="1:8" ht="15">
      <c r="A24" s="4" t="s">
        <v>316</v>
      </c>
      <c r="D24" t="s">
        <v>6</v>
      </c>
      <c r="H24" s="8">
        <v>1065</v>
      </c>
    </row>
    <row r="25" spans="1:8" ht="15">
      <c r="A25" s="11" t="s">
        <v>317</v>
      </c>
      <c r="D25" s="8">
        <v>13489</v>
      </c>
      <c r="H25" s="8">
        <v>11415</v>
      </c>
    </row>
    <row r="26" spans="1:8" ht="15">
      <c r="A26" s="4" t="s">
        <v>318</v>
      </c>
      <c r="D26" s="7">
        <v>-6100</v>
      </c>
      <c r="H26" s="7">
        <v>-4557</v>
      </c>
    </row>
    <row r="28" ht="15">
      <c r="A28" s="4" t="s">
        <v>319</v>
      </c>
    </row>
    <row r="29" spans="1:8" ht="15">
      <c r="A29" s="4" t="s">
        <v>320</v>
      </c>
      <c r="D29" s="7">
        <v>-1610</v>
      </c>
      <c r="H29" s="7">
        <v>-1636</v>
      </c>
    </row>
    <row r="30" spans="1:8" ht="15">
      <c r="A30" s="4" t="s">
        <v>321</v>
      </c>
      <c r="D30" s="7">
        <v>-153</v>
      </c>
      <c r="H30" s="7">
        <v>-42</v>
      </c>
    </row>
    <row r="31" spans="1:8" ht="15">
      <c r="A31" s="4" t="s">
        <v>322</v>
      </c>
      <c r="D31" s="8">
        <v>872</v>
      </c>
      <c r="H31" s="8">
        <v>1008</v>
      </c>
    </row>
    <row r="32" spans="1:8" ht="15">
      <c r="A32" s="4" t="s">
        <v>323</v>
      </c>
      <c r="D32" s="8">
        <v>2</v>
      </c>
      <c r="H32" s="8">
        <v>164</v>
      </c>
    </row>
    <row r="33" spans="1:8" ht="15">
      <c r="A33" s="11" t="s">
        <v>324</v>
      </c>
      <c r="D33" s="7">
        <v>-889</v>
      </c>
      <c r="H33" s="7">
        <v>-506</v>
      </c>
    </row>
    <row r="34" spans="1:8" ht="15">
      <c r="A34" s="4" t="s">
        <v>325</v>
      </c>
      <c r="D34" s="7">
        <v>-6989</v>
      </c>
      <c r="H34" s="7">
        <v>-5063</v>
      </c>
    </row>
    <row r="35" spans="1:8" ht="15">
      <c r="A35" s="4" t="s">
        <v>326</v>
      </c>
      <c r="D35" s="8">
        <v>39</v>
      </c>
      <c r="H35" s="8">
        <v>365</v>
      </c>
    </row>
    <row r="36" spans="1:8" ht="15">
      <c r="A36" s="4" t="s">
        <v>327</v>
      </c>
      <c r="D36" s="7">
        <v>-6950</v>
      </c>
      <c r="H36" s="7">
        <v>-4698</v>
      </c>
    </row>
    <row r="37" spans="1:8" ht="15">
      <c r="A37" s="4" t="s">
        <v>328</v>
      </c>
      <c r="D37" s="8">
        <v>246</v>
      </c>
      <c r="H37" s="8">
        <v>463</v>
      </c>
    </row>
    <row r="38" spans="1:8" ht="15">
      <c r="A38" s="4" t="s">
        <v>329</v>
      </c>
      <c r="C38" s="10">
        <v>-7196</v>
      </c>
      <c r="D38" s="10"/>
      <c r="G38" s="10">
        <v>-5161</v>
      </c>
      <c r="H38" s="10"/>
    </row>
    <row r="39" spans="1:8" ht="15">
      <c r="A39" s="4" t="s">
        <v>330</v>
      </c>
      <c r="C39" s="13">
        <v>-2.86</v>
      </c>
      <c r="D39" s="13"/>
      <c r="G39" s="13">
        <v>-2.11</v>
      </c>
      <c r="H39" s="13"/>
    </row>
    <row r="40" spans="1:8" ht="15">
      <c r="A40" s="4" t="s">
        <v>329</v>
      </c>
      <c r="C40" s="13">
        <v>-2.96</v>
      </c>
      <c r="D40" s="13"/>
      <c r="G40" s="13">
        <v>-2.32</v>
      </c>
      <c r="H40" s="13"/>
    </row>
    <row r="41" spans="1:8" ht="15">
      <c r="A41" s="4" t="s">
        <v>331</v>
      </c>
      <c r="D41" s="8">
        <v>2426</v>
      </c>
      <c r="H41" s="8">
        <v>2222</v>
      </c>
    </row>
  </sheetData>
  <sheetProtection selectLockedCells="1" selectUnlockedCells="1"/>
  <mergeCells count="15">
    <mergeCell ref="A2:F2"/>
    <mergeCell ref="C4:H4"/>
    <mergeCell ref="C5:H5"/>
    <mergeCell ref="C6:D6"/>
    <mergeCell ref="G6:H6"/>
    <mergeCell ref="C7:D7"/>
    <mergeCell ref="G7:H7"/>
    <mergeCell ref="C8:D8"/>
    <mergeCell ref="G8:H8"/>
    <mergeCell ref="C38:D38"/>
    <mergeCell ref="G38:H38"/>
    <mergeCell ref="C39:D39"/>
    <mergeCell ref="G39:H39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4" spans="3:20" ht="15">
      <c r="C4" s="3"/>
      <c r="D4" s="3"/>
      <c r="G4" s="3"/>
      <c r="H4" s="3"/>
      <c r="K4" s="3" t="s">
        <v>333</v>
      </c>
      <c r="L4" s="3"/>
      <c r="O4" s="3"/>
      <c r="P4" s="3"/>
      <c r="S4" s="3"/>
      <c r="T4" s="3"/>
    </row>
    <row r="5" spans="3:20" ht="15">
      <c r="C5" s="3" t="s">
        <v>334</v>
      </c>
      <c r="D5" s="3"/>
      <c r="E5" s="3"/>
      <c r="F5" s="3"/>
      <c r="G5" s="3"/>
      <c r="H5" s="3"/>
      <c r="K5" s="3" t="s">
        <v>335</v>
      </c>
      <c r="L5" s="3"/>
      <c r="O5" s="3" t="s">
        <v>336</v>
      </c>
      <c r="P5" s="3"/>
      <c r="S5" s="3"/>
      <c r="T5" s="3"/>
    </row>
    <row r="6" spans="3:20" ht="15">
      <c r="C6" s="3" t="s">
        <v>337</v>
      </c>
      <c r="D6" s="3"/>
      <c r="G6" s="3" t="s">
        <v>338</v>
      </c>
      <c r="H6" s="3"/>
      <c r="K6" s="3" t="s">
        <v>339</v>
      </c>
      <c r="L6" s="3"/>
      <c r="O6" s="3" t="s">
        <v>340</v>
      </c>
      <c r="P6" s="3"/>
      <c r="S6" s="3" t="s">
        <v>10</v>
      </c>
      <c r="T6" s="3"/>
    </row>
    <row r="7" spans="1:20" ht="15">
      <c r="A7" t="s">
        <v>341</v>
      </c>
      <c r="D7" s="8">
        <v>2140829</v>
      </c>
      <c r="G7" s="5">
        <v>21</v>
      </c>
      <c r="H7" s="5"/>
      <c r="K7" s="5">
        <v>23149</v>
      </c>
      <c r="L7" s="5"/>
      <c r="O7" s="10">
        <v>-14582</v>
      </c>
      <c r="P7" s="10"/>
      <c r="S7" s="5">
        <v>8588</v>
      </c>
      <c r="T7" s="5"/>
    </row>
    <row r="8" spans="1:20" ht="15">
      <c r="A8" t="s">
        <v>342</v>
      </c>
      <c r="D8" s="8">
        <v>40199</v>
      </c>
      <c r="H8" t="s">
        <v>6</v>
      </c>
      <c r="L8" s="8">
        <v>307</v>
      </c>
      <c r="P8" t="s">
        <v>6</v>
      </c>
      <c r="T8" s="8">
        <v>307</v>
      </c>
    </row>
    <row r="9" spans="1:20" ht="15">
      <c r="A9" t="s">
        <v>343</v>
      </c>
      <c r="D9" s="8">
        <v>40641</v>
      </c>
      <c r="H9" s="8">
        <v>1</v>
      </c>
      <c r="L9" s="8">
        <v>166</v>
      </c>
      <c r="P9" t="s">
        <v>6</v>
      </c>
      <c r="T9" s="8">
        <v>167</v>
      </c>
    </row>
    <row r="10" spans="1:20" ht="15">
      <c r="A10" t="s">
        <v>344</v>
      </c>
      <c r="D10" t="s">
        <v>6</v>
      </c>
      <c r="H10" t="s">
        <v>6</v>
      </c>
      <c r="L10" s="7">
        <v>-463</v>
      </c>
      <c r="P10" t="s">
        <v>6</v>
      </c>
      <c r="T10" s="7">
        <v>-463</v>
      </c>
    </row>
    <row r="11" spans="1:20" ht="15">
      <c r="A11" t="s">
        <v>345</v>
      </c>
      <c r="D11" t="s">
        <v>6</v>
      </c>
      <c r="H11" t="s">
        <v>6</v>
      </c>
      <c r="L11" s="8">
        <v>273</v>
      </c>
      <c r="P11" t="s">
        <v>6</v>
      </c>
      <c r="T11" s="8">
        <v>273</v>
      </c>
    </row>
    <row r="12" spans="1:20" ht="15">
      <c r="A12" t="s">
        <v>75</v>
      </c>
      <c r="D12" t="s">
        <v>6</v>
      </c>
      <c r="H12" t="s">
        <v>6</v>
      </c>
      <c r="L12" t="s">
        <v>6</v>
      </c>
      <c r="P12" s="7">
        <v>-5910</v>
      </c>
      <c r="T12" s="7">
        <v>-5910</v>
      </c>
    </row>
    <row r="13" spans="1:20" ht="15">
      <c r="A13" s="4" t="s">
        <v>346</v>
      </c>
      <c r="D13" t="s">
        <v>6</v>
      </c>
      <c r="H13" t="s">
        <v>6</v>
      </c>
      <c r="L13" s="8">
        <v>307</v>
      </c>
      <c r="P13" s="8">
        <v>1211</v>
      </c>
      <c r="T13" s="8">
        <v>1518</v>
      </c>
    </row>
    <row r="14" spans="1:20" ht="15">
      <c r="A14" t="s">
        <v>347</v>
      </c>
      <c r="D14" s="8">
        <v>2221669</v>
      </c>
      <c r="G14" s="5">
        <v>22</v>
      </c>
      <c r="H14" s="5"/>
      <c r="K14" s="5">
        <v>23739</v>
      </c>
      <c r="L14" s="5"/>
      <c r="O14" s="10">
        <v>-19281</v>
      </c>
      <c r="P14" s="10"/>
      <c r="S14" s="5">
        <v>4480</v>
      </c>
      <c r="T14" s="5"/>
    </row>
    <row r="16" spans="1:20" ht="15">
      <c r="A16" t="s">
        <v>342</v>
      </c>
      <c r="D16" s="8">
        <v>293571</v>
      </c>
      <c r="H16" s="8">
        <v>3</v>
      </c>
      <c r="L16" s="8">
        <v>2243</v>
      </c>
      <c r="P16" t="s">
        <v>6</v>
      </c>
      <c r="T16" s="8">
        <v>2246</v>
      </c>
    </row>
    <row r="17" spans="1:20" ht="15">
      <c r="A17" t="s">
        <v>348</v>
      </c>
      <c r="D17" s="8">
        <v>187713</v>
      </c>
      <c r="H17" s="8">
        <v>2</v>
      </c>
      <c r="L17" s="8">
        <v>1969</v>
      </c>
      <c r="P17" t="s">
        <v>6</v>
      </c>
      <c r="T17" s="8">
        <v>1971</v>
      </c>
    </row>
    <row r="18" spans="1:20" ht="15">
      <c r="A18" t="s">
        <v>349</v>
      </c>
      <c r="D18" s="8">
        <v>65360</v>
      </c>
      <c r="H18" s="8">
        <v>1</v>
      </c>
      <c r="L18" s="8">
        <v>499</v>
      </c>
      <c r="P18" t="s">
        <v>6</v>
      </c>
      <c r="T18" s="8">
        <v>500</v>
      </c>
    </row>
    <row r="19" spans="1:20" ht="15">
      <c r="A19" t="s">
        <v>350</v>
      </c>
      <c r="D19" t="s">
        <v>6</v>
      </c>
      <c r="H19" t="s">
        <v>6</v>
      </c>
      <c r="L19" s="8">
        <v>2216</v>
      </c>
      <c r="P19" t="s">
        <v>6</v>
      </c>
      <c r="T19" s="8">
        <v>2216</v>
      </c>
    </row>
    <row r="20" spans="1:20" ht="15">
      <c r="A20" s="4" t="s">
        <v>351</v>
      </c>
      <c r="D20" s="7">
        <v>-39533</v>
      </c>
      <c r="H20" s="7">
        <v>-1</v>
      </c>
      <c r="L20" s="7">
        <v>-148</v>
      </c>
      <c r="P20" t="s">
        <v>6</v>
      </c>
      <c r="T20" s="7">
        <v>-149</v>
      </c>
    </row>
    <row r="21" spans="1:20" ht="15">
      <c r="A21" t="s">
        <v>344</v>
      </c>
      <c r="D21" t="s">
        <v>6</v>
      </c>
      <c r="H21" t="s">
        <v>6</v>
      </c>
      <c r="L21" s="7">
        <v>-246</v>
      </c>
      <c r="P21" t="s">
        <v>6</v>
      </c>
      <c r="T21" s="7">
        <v>-246</v>
      </c>
    </row>
    <row r="22" spans="1:20" ht="15">
      <c r="A22" t="s">
        <v>352</v>
      </c>
      <c r="D22" s="8">
        <v>23962</v>
      </c>
      <c r="H22" s="8">
        <v>1</v>
      </c>
      <c r="L22" s="7">
        <v>-1</v>
      </c>
      <c r="P22" t="s">
        <v>6</v>
      </c>
      <c r="T22" t="s">
        <v>6</v>
      </c>
    </row>
    <row r="23" spans="1:20" ht="15">
      <c r="A23" t="s">
        <v>345</v>
      </c>
      <c r="D23" t="s">
        <v>6</v>
      </c>
      <c r="H23" t="s">
        <v>6</v>
      </c>
      <c r="L23" s="8">
        <v>284</v>
      </c>
      <c r="P23" t="s">
        <v>6</v>
      </c>
      <c r="T23" s="8">
        <v>284</v>
      </c>
    </row>
    <row r="24" spans="1:20" ht="15">
      <c r="A24" t="s">
        <v>75</v>
      </c>
      <c r="D24" t="s">
        <v>6</v>
      </c>
      <c r="H24" t="s">
        <v>6</v>
      </c>
      <c r="L24" t="s">
        <v>6</v>
      </c>
      <c r="P24" s="7">
        <v>-6950</v>
      </c>
      <c r="T24" s="7">
        <v>-6950</v>
      </c>
    </row>
    <row r="25" spans="1:20" ht="15">
      <c r="A25" t="s">
        <v>353</v>
      </c>
      <c r="D25" s="8">
        <v>2752742</v>
      </c>
      <c r="H25" s="8">
        <v>28</v>
      </c>
      <c r="L25" s="8">
        <v>30555</v>
      </c>
      <c r="P25" s="7">
        <v>-26231</v>
      </c>
      <c r="T25" s="8">
        <v>4352</v>
      </c>
    </row>
  </sheetData>
  <sheetProtection selectLockedCells="1" selectUnlockedCells="1"/>
  <mergeCells count="23">
    <mergeCell ref="A2:F2"/>
    <mergeCell ref="C4:D4"/>
    <mergeCell ref="G4:H4"/>
    <mergeCell ref="K4:L4"/>
    <mergeCell ref="O4:P4"/>
    <mergeCell ref="S4:T4"/>
    <mergeCell ref="C5:H5"/>
    <mergeCell ref="K5:L5"/>
    <mergeCell ref="O5:P5"/>
    <mergeCell ref="S5:T5"/>
    <mergeCell ref="C6:D6"/>
    <mergeCell ref="G6:H6"/>
    <mergeCell ref="K6:L6"/>
    <mergeCell ref="O6:P6"/>
    <mergeCell ref="S6:T6"/>
    <mergeCell ref="G7:H7"/>
    <mergeCell ref="K7:L7"/>
    <mergeCell ref="O7:P7"/>
    <mergeCell ref="S7:T7"/>
    <mergeCell ref="G14:H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354</v>
      </c>
      <c r="B2" s="1"/>
      <c r="C2" s="1"/>
      <c r="D2" s="1"/>
      <c r="E2" s="1"/>
      <c r="F2" s="1"/>
    </row>
    <row r="4" spans="3:8" ht="15">
      <c r="C4" s="3" t="s">
        <v>31</v>
      </c>
      <c r="D4" s="3"/>
      <c r="E4" s="3"/>
      <c r="F4" s="3"/>
      <c r="G4" s="3"/>
      <c r="H4" s="3"/>
    </row>
    <row r="5" spans="3:8" ht="15">
      <c r="C5" s="3" t="s">
        <v>32</v>
      </c>
      <c r="D5" s="3"/>
      <c r="E5" s="3"/>
      <c r="F5" s="3"/>
      <c r="G5" s="3"/>
      <c r="H5" s="3"/>
    </row>
    <row r="6" spans="3:8" ht="15">
      <c r="C6" s="3" t="s">
        <v>34</v>
      </c>
      <c r="D6" s="3"/>
      <c r="G6" s="3" t="s">
        <v>35</v>
      </c>
      <c r="H6" s="3"/>
    </row>
    <row r="7" ht="15">
      <c r="A7" t="s">
        <v>355</v>
      </c>
    </row>
    <row r="8" spans="1:8" ht="15">
      <c r="A8" t="s">
        <v>75</v>
      </c>
      <c r="D8" s="7">
        <v>-6950</v>
      </c>
      <c r="H8" s="7">
        <v>-4698</v>
      </c>
    </row>
    <row r="9" ht="15">
      <c r="A9" s="4" t="s">
        <v>356</v>
      </c>
    </row>
    <row r="10" spans="1:8" ht="15">
      <c r="A10" t="s">
        <v>357</v>
      </c>
      <c r="D10" s="8">
        <v>1505</v>
      </c>
      <c r="H10" s="8">
        <v>2003</v>
      </c>
    </row>
    <row r="11" spans="1:8" ht="15">
      <c r="A11" t="s">
        <v>98</v>
      </c>
      <c r="D11" s="8">
        <v>756</v>
      </c>
      <c r="H11" s="8">
        <v>852</v>
      </c>
    </row>
    <row r="12" spans="1:8" ht="15">
      <c r="A12" t="s">
        <v>345</v>
      </c>
      <c r="D12" s="8">
        <v>284</v>
      </c>
      <c r="H12" s="8">
        <v>273</v>
      </c>
    </row>
    <row r="13" spans="1:8" ht="15">
      <c r="A13" t="s">
        <v>100</v>
      </c>
      <c r="D13" s="8">
        <v>153</v>
      </c>
      <c r="H13" s="8">
        <v>42</v>
      </c>
    </row>
    <row r="14" spans="1:8" ht="15">
      <c r="A14" t="s">
        <v>358</v>
      </c>
      <c r="D14" t="s">
        <v>6</v>
      </c>
      <c r="H14" s="8">
        <v>85</v>
      </c>
    </row>
    <row r="15" spans="1:8" ht="15">
      <c r="A15" t="s">
        <v>359</v>
      </c>
      <c r="D15" t="s">
        <v>6</v>
      </c>
      <c r="H15" s="8">
        <v>36</v>
      </c>
    </row>
    <row r="16" spans="1:8" ht="15">
      <c r="A16" t="s">
        <v>52</v>
      </c>
      <c r="D16" s="8">
        <v>1971</v>
      </c>
      <c r="H16" t="s">
        <v>6</v>
      </c>
    </row>
    <row r="17" spans="1:8" ht="15">
      <c r="A17" t="s">
        <v>360</v>
      </c>
      <c r="D17" s="8">
        <v>86</v>
      </c>
      <c r="H17" s="8">
        <v>102</v>
      </c>
    </row>
    <row r="18" spans="1:8" ht="15">
      <c r="A18" t="s">
        <v>361</v>
      </c>
      <c r="D18" s="7">
        <v>-61</v>
      </c>
      <c r="H18" s="7">
        <v>-365</v>
      </c>
    </row>
    <row r="19" spans="1:8" ht="15">
      <c r="A19" t="s">
        <v>362</v>
      </c>
      <c r="D19" t="s">
        <v>6</v>
      </c>
      <c r="H19" s="8">
        <v>1065</v>
      </c>
    </row>
    <row r="20" spans="1:8" ht="15">
      <c r="A20" t="s">
        <v>363</v>
      </c>
      <c r="D20" s="7">
        <v>-872</v>
      </c>
      <c r="H20" s="7">
        <v>-1008</v>
      </c>
    </row>
    <row r="21" ht="15">
      <c r="A21" t="s">
        <v>364</v>
      </c>
    </row>
    <row r="22" spans="1:8" ht="15">
      <c r="A22" t="s">
        <v>365</v>
      </c>
      <c r="D22" s="7">
        <v>-1749</v>
      </c>
      <c r="H22" s="7">
        <v>-3360</v>
      </c>
    </row>
    <row r="23" spans="1:8" ht="15">
      <c r="A23" t="s">
        <v>366</v>
      </c>
      <c r="D23" s="7">
        <v>-266</v>
      </c>
      <c r="H23" s="7">
        <v>-503</v>
      </c>
    </row>
    <row r="24" spans="1:8" ht="15">
      <c r="A24" t="s">
        <v>367</v>
      </c>
      <c r="D24" s="7">
        <v>-862</v>
      </c>
      <c r="H24" s="8">
        <v>180</v>
      </c>
    </row>
    <row r="25" spans="1:8" ht="15">
      <c r="A25" t="s">
        <v>368</v>
      </c>
      <c r="D25" s="7">
        <v>-34</v>
      </c>
      <c r="H25" s="8">
        <v>65</v>
      </c>
    </row>
    <row r="26" spans="1:8" ht="15">
      <c r="A26" t="s">
        <v>286</v>
      </c>
      <c r="D26" s="7">
        <v>-390</v>
      </c>
      <c r="H26" s="8">
        <v>858</v>
      </c>
    </row>
    <row r="27" spans="1:8" ht="15">
      <c r="A27" t="s">
        <v>369</v>
      </c>
      <c r="D27" s="8">
        <v>5968</v>
      </c>
      <c r="H27" s="7">
        <v>-460</v>
      </c>
    </row>
    <row r="28" spans="1:8" ht="15">
      <c r="A28" t="s">
        <v>287</v>
      </c>
      <c r="D28" s="8">
        <v>473</v>
      </c>
      <c r="H28" s="8">
        <v>17</v>
      </c>
    </row>
    <row r="29" spans="1:8" ht="15">
      <c r="A29" t="s">
        <v>289</v>
      </c>
      <c r="D29" s="8">
        <v>641</v>
      </c>
      <c r="H29" s="8">
        <v>606</v>
      </c>
    </row>
    <row r="30" spans="1:8" ht="15">
      <c r="A30" t="s">
        <v>370</v>
      </c>
      <c r="D30" s="8">
        <v>2</v>
      </c>
      <c r="H30" s="8">
        <v>104</v>
      </c>
    </row>
    <row r="31" spans="1:8" ht="15">
      <c r="A31" s="4" t="s">
        <v>371</v>
      </c>
      <c r="D31" s="8">
        <v>655</v>
      </c>
      <c r="H31" s="7">
        <v>-4106</v>
      </c>
    </row>
    <row r="32" ht="15">
      <c r="A32" t="s">
        <v>372</v>
      </c>
    </row>
    <row r="33" spans="1:8" ht="15">
      <c r="A33" t="s">
        <v>373</v>
      </c>
      <c r="D33" s="7">
        <v>-569</v>
      </c>
      <c r="H33" s="7">
        <v>-292</v>
      </c>
    </row>
    <row r="34" spans="1:8" ht="15">
      <c r="A34" t="s">
        <v>374</v>
      </c>
      <c r="D34" s="7">
        <v>-569</v>
      </c>
      <c r="H34" s="7">
        <v>-292</v>
      </c>
    </row>
    <row r="35" ht="15">
      <c r="A35" t="s">
        <v>375</v>
      </c>
    </row>
    <row r="36" spans="1:8" ht="15">
      <c r="A36" t="s">
        <v>376</v>
      </c>
      <c r="D36" s="8">
        <v>500</v>
      </c>
      <c r="H36" s="8">
        <v>167</v>
      </c>
    </row>
    <row r="37" spans="1:8" ht="15">
      <c r="A37" t="s">
        <v>377</v>
      </c>
      <c r="D37" t="s">
        <v>6</v>
      </c>
      <c r="H37" s="8">
        <v>4510</v>
      </c>
    </row>
    <row r="38" spans="1:8" ht="15">
      <c r="A38" t="s">
        <v>378</v>
      </c>
      <c r="D38" s="7">
        <v>-149</v>
      </c>
      <c r="H38" t="s">
        <v>6</v>
      </c>
    </row>
    <row r="39" spans="1:8" ht="15">
      <c r="A39" t="s">
        <v>379</v>
      </c>
      <c r="D39" s="7">
        <v>-786</v>
      </c>
      <c r="H39" s="7">
        <v>-288</v>
      </c>
    </row>
    <row r="40" spans="1:8" ht="15">
      <c r="A40" s="4" t="s">
        <v>380</v>
      </c>
      <c r="D40" s="7">
        <v>-435</v>
      </c>
      <c r="H40" s="8">
        <v>4389</v>
      </c>
    </row>
    <row r="41" spans="1:8" ht="15">
      <c r="A41" s="4" t="s">
        <v>381</v>
      </c>
      <c r="D41" s="7">
        <v>-349</v>
      </c>
      <c r="H41" s="7">
        <v>-9</v>
      </c>
    </row>
    <row r="42" spans="1:8" ht="15">
      <c r="A42" s="4" t="s">
        <v>382</v>
      </c>
      <c r="D42" s="8">
        <v>1352</v>
      </c>
      <c r="H42" s="8">
        <v>1361</v>
      </c>
    </row>
    <row r="43" spans="1:8" ht="15">
      <c r="A43" s="4" t="s">
        <v>383</v>
      </c>
      <c r="D43" s="8">
        <v>1003</v>
      </c>
      <c r="H43" s="8">
        <v>1352</v>
      </c>
    </row>
  </sheetData>
  <sheetProtection selectLockedCells="1" selectUnlockedCells="1"/>
  <mergeCells count="5">
    <mergeCell ref="A2:F2"/>
    <mergeCell ref="C4:H4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3" t="s">
        <v>32</v>
      </c>
      <c r="D2" s="3"/>
      <c r="E2" s="3"/>
      <c r="F2" s="3"/>
      <c r="G2" s="3"/>
      <c r="H2" s="3"/>
    </row>
    <row r="3" spans="3:8" ht="15">
      <c r="C3" s="3" t="s">
        <v>34</v>
      </c>
      <c r="D3" s="3"/>
      <c r="G3" s="3" t="s">
        <v>35</v>
      </c>
      <c r="H3" s="3"/>
    </row>
    <row r="4" spans="3:8" ht="15">
      <c r="C4" s="3"/>
      <c r="D4" s="3"/>
      <c r="G4" s="3"/>
      <c r="H4" s="3"/>
    </row>
    <row r="5" spans="1:8" ht="15">
      <c r="A5" t="s">
        <v>384</v>
      </c>
      <c r="C5" s="5">
        <v>1700</v>
      </c>
      <c r="D5" s="5"/>
      <c r="G5" s="5">
        <v>1644</v>
      </c>
      <c r="H5" s="5"/>
    </row>
    <row r="6" spans="1:8" ht="15">
      <c r="A6" t="s">
        <v>385</v>
      </c>
      <c r="D6" s="8">
        <v>680</v>
      </c>
      <c r="H6" s="8">
        <v>673</v>
      </c>
    </row>
    <row r="7" spans="1:8" ht="15">
      <c r="A7" t="s">
        <v>386</v>
      </c>
      <c r="D7" s="8">
        <v>1516</v>
      </c>
      <c r="H7" s="8">
        <v>1007</v>
      </c>
    </row>
    <row r="8" spans="1:8" ht="15">
      <c r="A8" t="s">
        <v>387</v>
      </c>
      <c r="D8" s="8">
        <v>439</v>
      </c>
      <c r="H8" s="8">
        <v>438</v>
      </c>
    </row>
    <row r="9" spans="1:8" ht="15">
      <c r="A9" t="s">
        <v>388</v>
      </c>
      <c r="D9" s="8">
        <v>27</v>
      </c>
      <c r="H9" s="8">
        <v>27</v>
      </c>
    </row>
    <row r="10" spans="1:8" ht="15">
      <c r="A10" s="9" t="s">
        <v>389</v>
      </c>
      <c r="D10" s="8">
        <v>4362</v>
      </c>
      <c r="H10" s="8">
        <v>3789</v>
      </c>
    </row>
    <row r="11" spans="1:8" ht="15">
      <c r="A11" t="s">
        <v>390</v>
      </c>
      <c r="D11" s="7">
        <v>-3226</v>
      </c>
      <c r="H11" s="7">
        <v>-2877</v>
      </c>
    </row>
    <row r="12" spans="1:8" ht="15">
      <c r="A12" t="s">
        <v>391</v>
      </c>
      <c r="C12" s="5">
        <v>1136</v>
      </c>
      <c r="D12" s="5"/>
      <c r="G12" s="5">
        <v>912</v>
      </c>
      <c r="H12" s="5"/>
    </row>
  </sheetData>
  <sheetProtection selectLockedCells="1" selectUnlockedCells="1"/>
  <mergeCells count="9">
    <mergeCell ref="C2:H2"/>
    <mergeCell ref="C3:D3"/>
    <mergeCell ref="G3:H3"/>
    <mergeCell ref="C4:D4"/>
    <mergeCell ref="G4:H4"/>
    <mergeCell ref="C5:D5"/>
    <mergeCell ref="G5:H5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392</v>
      </c>
      <c r="B2" s="1"/>
      <c r="C2" s="1"/>
      <c r="D2" s="1"/>
      <c r="E2" s="1"/>
      <c r="F2" s="1"/>
    </row>
    <row r="4" spans="3:8" ht="15">
      <c r="C4" s="3" t="s">
        <v>393</v>
      </c>
      <c r="D4" s="3"/>
      <c r="E4" s="3"/>
      <c r="F4" s="3"/>
      <c r="G4" s="3"/>
      <c r="H4" s="3"/>
    </row>
    <row r="5" spans="3:8" ht="15">
      <c r="C5" s="3" t="s">
        <v>394</v>
      </c>
      <c r="D5" s="3"/>
      <c r="E5" s="3"/>
      <c r="F5" s="3"/>
      <c r="G5" s="3"/>
      <c r="H5" s="3"/>
    </row>
    <row r="6" spans="3:8" ht="15">
      <c r="C6" s="3" t="s">
        <v>395</v>
      </c>
      <c r="D6" s="3"/>
      <c r="G6" s="3" t="s">
        <v>396</v>
      </c>
      <c r="H6" s="3"/>
    </row>
    <row r="7" spans="1:8" ht="15">
      <c r="A7" t="s">
        <v>397</v>
      </c>
      <c r="D7" s="7">
        <v>-4557</v>
      </c>
      <c r="H7" s="7">
        <v>-4557</v>
      </c>
    </row>
    <row r="9" ht="15">
      <c r="A9" t="s">
        <v>60</v>
      </c>
    </row>
    <row r="10" spans="1:8" ht="15">
      <c r="A10" t="s">
        <v>61</v>
      </c>
      <c r="D10" s="7">
        <v>-1908</v>
      </c>
      <c r="H10" s="7">
        <v>-1636</v>
      </c>
    </row>
    <row r="11" spans="1:8" ht="15">
      <c r="A11" t="s">
        <v>63</v>
      </c>
      <c r="D11" s="7">
        <v>-982</v>
      </c>
      <c r="H11" s="7">
        <v>-42</v>
      </c>
    </row>
    <row r="12" spans="1:8" ht="15">
      <c r="A12" t="s">
        <v>65</v>
      </c>
      <c r="D12" s="8">
        <v>1008</v>
      </c>
      <c r="H12" s="8">
        <v>1008</v>
      </c>
    </row>
    <row r="13" spans="1:8" ht="15">
      <c r="A13" t="s">
        <v>398</v>
      </c>
      <c r="D13" s="8">
        <v>164</v>
      </c>
      <c r="H13" s="8">
        <v>164</v>
      </c>
    </row>
    <row r="14" spans="1:8" ht="15">
      <c r="A14" s="9" t="s">
        <v>399</v>
      </c>
      <c r="D14" s="7">
        <v>-1718</v>
      </c>
      <c r="H14" s="7">
        <v>-506</v>
      </c>
    </row>
    <row r="15" spans="1:8" ht="15">
      <c r="A15" t="s">
        <v>400</v>
      </c>
      <c r="D15" s="7">
        <v>-6275</v>
      </c>
      <c r="H15" s="7">
        <v>-5063</v>
      </c>
    </row>
    <row r="16" spans="1:8" ht="15">
      <c r="A16" t="s">
        <v>126</v>
      </c>
      <c r="D16" s="8">
        <v>365</v>
      </c>
      <c r="H16" s="8">
        <v>365</v>
      </c>
    </row>
    <row r="17" spans="1:8" ht="15">
      <c r="A17" t="s">
        <v>75</v>
      </c>
      <c r="D17" s="7">
        <v>-5910</v>
      </c>
      <c r="H17" s="7">
        <v>-4698</v>
      </c>
    </row>
    <row r="18" spans="1:8" ht="15">
      <c r="A18" t="s">
        <v>344</v>
      </c>
      <c r="D18" s="8">
        <v>463</v>
      </c>
      <c r="H18" s="8">
        <v>463</v>
      </c>
    </row>
    <row r="19" spans="1:8" ht="15">
      <c r="A19" t="s">
        <v>401</v>
      </c>
      <c r="D19" s="7">
        <v>-6373</v>
      </c>
      <c r="H19" s="7">
        <v>-5161</v>
      </c>
    </row>
    <row r="20" spans="1:8" ht="15">
      <c r="A20" t="s">
        <v>402</v>
      </c>
      <c r="D20" s="14">
        <v>-2.66</v>
      </c>
      <c r="H20" s="14">
        <v>-2.11</v>
      </c>
    </row>
    <row r="21" spans="1:8" ht="15">
      <c r="A21" t="s">
        <v>401</v>
      </c>
      <c r="D21" s="14">
        <v>-2.87</v>
      </c>
      <c r="H21" s="14">
        <v>-2.32</v>
      </c>
    </row>
    <row r="22" spans="1:8" ht="15">
      <c r="A22" t="s">
        <v>403</v>
      </c>
      <c r="D22" s="8">
        <v>2222</v>
      </c>
      <c r="H22" s="8">
        <v>2222</v>
      </c>
    </row>
  </sheetData>
  <sheetProtection selectLockedCells="1" selectUnlockedCells="1"/>
  <mergeCells count="5">
    <mergeCell ref="A2:F2"/>
    <mergeCell ref="C4:H4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3" t="s">
        <v>404</v>
      </c>
      <c r="D2" s="3"/>
      <c r="E2" s="3"/>
      <c r="F2" s="3"/>
      <c r="G2" s="3"/>
      <c r="H2" s="3"/>
    </row>
    <row r="3" spans="3:8" ht="15">
      <c r="C3" s="3" t="s">
        <v>395</v>
      </c>
      <c r="D3" s="3"/>
      <c r="G3" s="3" t="s">
        <v>396</v>
      </c>
      <c r="H3" s="3"/>
    </row>
    <row r="4" spans="1:8" ht="15">
      <c r="A4" t="s">
        <v>282</v>
      </c>
      <c r="C4" s="3"/>
      <c r="D4" s="3"/>
      <c r="G4" s="3"/>
      <c r="H4" s="3"/>
    </row>
    <row r="5" ht="15">
      <c r="A5" t="s">
        <v>283</v>
      </c>
    </row>
    <row r="6" spans="1:8" ht="15">
      <c r="A6" t="s">
        <v>405</v>
      </c>
      <c r="C6" s="5">
        <v>7635</v>
      </c>
      <c r="D6" s="5"/>
      <c r="G6" s="5">
        <v>7627</v>
      </c>
      <c r="H6" s="5"/>
    </row>
    <row r="7" spans="1:8" ht="15">
      <c r="A7" s="9" t="s">
        <v>290</v>
      </c>
      <c r="D7" s="8">
        <v>14374</v>
      </c>
      <c r="H7" s="8">
        <v>14481</v>
      </c>
    </row>
    <row r="8" spans="1:8" ht="15">
      <c r="A8" t="s">
        <v>292</v>
      </c>
      <c r="D8" s="8">
        <v>3316</v>
      </c>
      <c r="H8" s="8">
        <v>705</v>
      </c>
    </row>
    <row r="9" spans="1:8" ht="15">
      <c r="A9" s="9" t="s">
        <v>295</v>
      </c>
      <c r="D9" s="8">
        <v>18518</v>
      </c>
      <c r="H9" s="8">
        <v>16014</v>
      </c>
    </row>
    <row r="10" ht="15">
      <c r="A10" t="s">
        <v>298</v>
      </c>
    </row>
    <row r="11" spans="1:8" ht="15">
      <c r="A11" t="s">
        <v>26</v>
      </c>
      <c r="D11" s="8">
        <v>21834</v>
      </c>
      <c r="H11" s="8">
        <v>23739</v>
      </c>
    </row>
    <row r="12" spans="1:8" ht="15">
      <c r="A12" t="s">
        <v>27</v>
      </c>
      <c r="D12" s="7">
        <v>-20524</v>
      </c>
      <c r="H12" s="7">
        <v>-19281</v>
      </c>
    </row>
    <row r="13" spans="1:8" ht="15">
      <c r="A13" s="9" t="s">
        <v>28</v>
      </c>
      <c r="D13" s="8">
        <v>1976</v>
      </c>
      <c r="H13" s="8">
        <v>4480</v>
      </c>
    </row>
    <row r="14" spans="1:8" ht="15">
      <c r="A14" s="9" t="s">
        <v>406</v>
      </c>
      <c r="C14" s="5">
        <v>24419</v>
      </c>
      <c r="D14" s="5"/>
      <c r="G14" s="5">
        <v>24419</v>
      </c>
      <c r="H14" s="5"/>
    </row>
  </sheetData>
  <sheetProtection selectLockedCells="1" selectUnlockedCells="1"/>
  <mergeCells count="9">
    <mergeCell ref="C2:H2"/>
    <mergeCell ref="C3:D3"/>
    <mergeCell ref="G3:H3"/>
    <mergeCell ref="C4:D4"/>
    <mergeCell ref="G4:H4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407</v>
      </c>
      <c r="B2" s="1"/>
      <c r="C2" s="1"/>
      <c r="D2" s="1"/>
      <c r="E2" s="1"/>
      <c r="F2" s="1"/>
    </row>
    <row r="4" spans="3:16" ht="15" customHeight="1">
      <c r="C4" s="3"/>
      <c r="D4" s="3"/>
      <c r="G4" s="2" t="s">
        <v>408</v>
      </c>
      <c r="H4" s="2"/>
      <c r="K4" s="2" t="s">
        <v>409</v>
      </c>
      <c r="L4" s="2"/>
      <c r="O4" s="3" t="s">
        <v>410</v>
      </c>
      <c r="P4" s="3"/>
    </row>
    <row r="5" spans="1:16" ht="15">
      <c r="A5" t="s">
        <v>411</v>
      </c>
      <c r="C5" s="3" t="s">
        <v>412</v>
      </c>
      <c r="D5" s="3"/>
      <c r="G5" s="3" t="s">
        <v>413</v>
      </c>
      <c r="H5" s="3"/>
      <c r="K5" s="3" t="s">
        <v>414</v>
      </c>
      <c r="L5" s="3"/>
      <c r="O5" s="3" t="s">
        <v>415</v>
      </c>
      <c r="P5" s="3"/>
    </row>
    <row r="6" spans="1:16" ht="15">
      <c r="A6" t="s">
        <v>416</v>
      </c>
      <c r="C6" s="5">
        <v>3316</v>
      </c>
      <c r="D6" s="5"/>
      <c r="H6" t="s">
        <v>6</v>
      </c>
      <c r="L6" t="s">
        <v>6</v>
      </c>
      <c r="O6" s="5">
        <v>3316</v>
      </c>
      <c r="P6" s="5"/>
    </row>
    <row r="7" spans="1:16" ht="15">
      <c r="A7" t="s">
        <v>417</v>
      </c>
      <c r="C7" s="10">
        <v>-2611</v>
      </c>
      <c r="D7" s="10"/>
      <c r="H7" t="s">
        <v>6</v>
      </c>
      <c r="L7" t="s">
        <v>6</v>
      </c>
      <c r="O7" s="10">
        <v>-2611</v>
      </c>
      <c r="P7" s="10"/>
    </row>
    <row r="8" spans="1:16" ht="15">
      <c r="A8" t="s">
        <v>418</v>
      </c>
      <c r="C8" s="5">
        <v>705</v>
      </c>
      <c r="D8" s="5"/>
      <c r="H8" t="s">
        <v>6</v>
      </c>
      <c r="L8" t="s">
        <v>6</v>
      </c>
      <c r="O8" s="5">
        <v>705</v>
      </c>
      <c r="P8" s="5"/>
    </row>
    <row r="9" spans="1:16" ht="15">
      <c r="A9" t="s">
        <v>419</v>
      </c>
      <c r="C9" s="5">
        <v>858</v>
      </c>
      <c r="D9" s="5"/>
      <c r="H9" t="s">
        <v>6</v>
      </c>
      <c r="L9" t="s">
        <v>6</v>
      </c>
      <c r="O9" s="5">
        <v>858</v>
      </c>
      <c r="P9" s="5"/>
    </row>
  </sheetData>
  <sheetProtection selectLockedCells="1" selectUnlockedCells="1"/>
  <mergeCells count="17">
    <mergeCell ref="A2:F2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O6:P6"/>
    <mergeCell ref="C7:D7"/>
    <mergeCell ref="O7:P7"/>
    <mergeCell ref="C8:D8"/>
    <mergeCell ref="O8:P8"/>
    <mergeCell ref="C9:D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420</v>
      </c>
      <c r="C2" s="5">
        <v>705</v>
      </c>
      <c r="D2" s="5"/>
    </row>
    <row r="3" spans="1:4" ht="15">
      <c r="A3" t="s">
        <v>421</v>
      </c>
      <c r="D3" t="s">
        <v>6</v>
      </c>
    </row>
    <row r="4" spans="1:4" ht="15">
      <c r="A4" t="s">
        <v>422</v>
      </c>
      <c r="D4" s="8">
        <v>153</v>
      </c>
    </row>
    <row r="5" spans="1:4" ht="15">
      <c r="A5" t="s">
        <v>423</v>
      </c>
      <c r="C5" s="5">
        <v>858</v>
      </c>
      <c r="D5" s="5"/>
    </row>
  </sheetData>
  <sheetProtection selectLockedCells="1" selectUnlockedCells="1"/>
  <mergeCells count="2">
    <mergeCell ref="C2:D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424</v>
      </c>
      <c r="B2" s="1"/>
      <c r="C2" s="1"/>
      <c r="D2" s="1"/>
      <c r="E2" s="1"/>
      <c r="F2" s="1"/>
    </row>
    <row r="4" spans="3:8" ht="15">
      <c r="C4" s="3" t="s">
        <v>148</v>
      </c>
      <c r="D4" s="3"/>
      <c r="G4" s="3" t="s">
        <v>148</v>
      </c>
      <c r="H4" s="3"/>
    </row>
    <row r="5" spans="3:8" ht="15">
      <c r="C5" s="3" t="s">
        <v>34</v>
      </c>
      <c r="D5" s="3"/>
      <c r="G5" s="3" t="s">
        <v>35</v>
      </c>
      <c r="H5" s="3"/>
    </row>
    <row r="6" spans="1:8" ht="15">
      <c r="A6" t="s">
        <v>425</v>
      </c>
      <c r="C6" s="5">
        <v>719</v>
      </c>
      <c r="D6" s="5"/>
      <c r="G6" s="5">
        <v>138</v>
      </c>
      <c r="H6" s="5"/>
    </row>
    <row r="7" spans="1:8" ht="15">
      <c r="A7" t="s">
        <v>426</v>
      </c>
      <c r="D7" s="8">
        <v>132</v>
      </c>
      <c r="H7" s="8">
        <v>447</v>
      </c>
    </row>
    <row r="8" spans="1:8" ht="15">
      <c r="A8" s="9" t="s">
        <v>427</v>
      </c>
      <c r="C8" s="5">
        <v>851</v>
      </c>
      <c r="D8" s="5"/>
      <c r="G8" s="5">
        <v>585</v>
      </c>
      <c r="H8" s="5"/>
    </row>
  </sheetData>
  <sheetProtection selectLockedCells="1" selectUnlockedCells="1"/>
  <mergeCells count="9">
    <mergeCell ref="A2:F2"/>
    <mergeCell ref="C4:D4"/>
    <mergeCell ref="G4:H4"/>
    <mergeCell ref="C5:D5"/>
    <mergeCell ref="G5:H5"/>
    <mergeCell ref="C6:D6"/>
    <mergeCell ref="G6:H6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3" t="s">
        <v>34</v>
      </c>
      <c r="D2" s="3"/>
      <c r="G2" s="3" t="s">
        <v>35</v>
      </c>
      <c r="H2" s="3"/>
    </row>
    <row r="3" spans="1:8" ht="15">
      <c r="A3" t="s">
        <v>428</v>
      </c>
      <c r="C3" s="5">
        <v>640</v>
      </c>
      <c r="D3" s="5"/>
      <c r="G3" s="5">
        <v>363</v>
      </c>
      <c r="H3" s="5"/>
    </row>
    <row r="4" spans="1:8" ht="15">
      <c r="A4" t="s">
        <v>429</v>
      </c>
      <c r="C4" s="5">
        <v>5</v>
      </c>
      <c r="D4" s="5"/>
      <c r="G4" s="5">
        <v>11</v>
      </c>
      <c r="H4" s="5"/>
    </row>
    <row r="5" ht="15">
      <c r="A5" t="s">
        <v>430</v>
      </c>
    </row>
    <row r="6" spans="1:8" ht="15">
      <c r="A6" t="s">
        <v>431</v>
      </c>
      <c r="C6" s="5">
        <v>246</v>
      </c>
      <c r="D6" s="5"/>
      <c r="G6" s="5">
        <v>463</v>
      </c>
      <c r="H6" s="5"/>
    </row>
    <row r="7" spans="1:8" ht="15">
      <c r="A7" t="s">
        <v>432</v>
      </c>
      <c r="C7" s="3" t="s">
        <v>285</v>
      </c>
      <c r="D7" s="3"/>
      <c r="G7" s="5">
        <v>288</v>
      </c>
      <c r="H7" s="5"/>
    </row>
    <row r="8" spans="1:8" ht="15">
      <c r="A8" t="s">
        <v>433</v>
      </c>
      <c r="C8" s="5">
        <v>2246</v>
      </c>
      <c r="D8" s="5"/>
      <c r="G8" s="5">
        <v>307</v>
      </c>
      <c r="H8" s="5"/>
    </row>
    <row r="9" spans="1:8" ht="15">
      <c r="A9" t="s">
        <v>434</v>
      </c>
      <c r="C9" s="5">
        <v>2218</v>
      </c>
      <c r="D9" s="5"/>
      <c r="H9" s="8">
        <v>361</v>
      </c>
    </row>
    <row r="10" spans="1:8" ht="15">
      <c r="A10" t="s">
        <v>435</v>
      </c>
      <c r="C10" s="3" t="s">
        <v>285</v>
      </c>
      <c r="D10" s="3"/>
      <c r="G10" s="5">
        <v>86</v>
      </c>
      <c r="H10" s="5"/>
    </row>
  </sheetData>
  <sheetProtection selectLockedCells="1" selectUnlockedCells="1"/>
  <mergeCells count="15">
    <mergeCell ref="C2:D2"/>
    <mergeCell ref="G2:H2"/>
    <mergeCell ref="C3:D3"/>
    <mergeCell ref="G3:H3"/>
    <mergeCell ref="C4:D4"/>
    <mergeCell ref="G4:H4"/>
    <mergeCell ref="C6:D6"/>
    <mergeCell ref="G6:H6"/>
    <mergeCell ref="C7:D7"/>
    <mergeCell ref="G7:H7"/>
    <mergeCell ref="C8:D8"/>
    <mergeCell ref="G8:H8"/>
    <mergeCell ref="C9:D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4" spans="3:16" ht="15">
      <c r="C4" s="3" t="s">
        <v>31</v>
      </c>
      <c r="D4" s="3"/>
      <c r="E4" s="3"/>
      <c r="F4" s="3"/>
      <c r="G4" s="3"/>
      <c r="H4" s="3"/>
      <c r="K4" s="3"/>
      <c r="L4" s="3"/>
      <c r="O4" s="3"/>
      <c r="P4" s="3"/>
    </row>
    <row r="5" spans="3:16" ht="15">
      <c r="C5" s="3" t="s">
        <v>32</v>
      </c>
      <c r="D5" s="3"/>
      <c r="E5" s="3"/>
      <c r="F5" s="3"/>
      <c r="G5" s="3"/>
      <c r="H5" s="3"/>
      <c r="K5" s="3" t="s">
        <v>33</v>
      </c>
      <c r="L5" s="3"/>
      <c r="M5" s="3"/>
      <c r="N5" s="3"/>
      <c r="O5" s="3"/>
      <c r="P5" s="3"/>
    </row>
    <row r="6" spans="3:16" ht="15">
      <c r="C6" s="3" t="s">
        <v>34</v>
      </c>
      <c r="D6" s="3"/>
      <c r="G6" s="3" t="s">
        <v>35</v>
      </c>
      <c r="H6" s="3"/>
      <c r="K6" s="3" t="s">
        <v>36</v>
      </c>
      <c r="L6" s="3"/>
      <c r="O6" s="3" t="s">
        <v>37</v>
      </c>
      <c r="P6" s="3"/>
    </row>
    <row r="7" spans="1:16" ht="15">
      <c r="A7" t="s">
        <v>38</v>
      </c>
      <c r="C7" s="5">
        <v>17698</v>
      </c>
      <c r="D7" s="5"/>
      <c r="H7" s="8">
        <v>13673</v>
      </c>
      <c r="K7" s="5">
        <v>4025</v>
      </c>
      <c r="L7" s="5"/>
      <c r="P7" t="s">
        <v>39</v>
      </c>
    </row>
    <row r="8" spans="1:16" ht="15">
      <c r="A8" s="4" t="s">
        <v>40</v>
      </c>
      <c r="D8" s="8">
        <v>10309</v>
      </c>
      <c r="H8" s="8">
        <v>6815</v>
      </c>
      <c r="L8" s="8">
        <v>3494</v>
      </c>
      <c r="P8" t="s">
        <v>41</v>
      </c>
    </row>
    <row r="9" spans="1:16" ht="15">
      <c r="A9" t="s">
        <v>42</v>
      </c>
      <c r="D9" s="8">
        <v>7389</v>
      </c>
      <c r="H9" s="8">
        <v>6858</v>
      </c>
      <c r="L9" s="8">
        <v>531</v>
      </c>
      <c r="P9" t="s">
        <v>43</v>
      </c>
    </row>
    <row r="10" spans="1:16" ht="15">
      <c r="A10" t="s">
        <v>44</v>
      </c>
      <c r="D10" s="8">
        <v>2078</v>
      </c>
      <c r="H10" s="8">
        <v>1061</v>
      </c>
      <c r="L10" s="8">
        <v>1017</v>
      </c>
      <c r="P10" t="s">
        <v>45</v>
      </c>
    </row>
    <row r="11" spans="1:16" ht="15">
      <c r="A11" t="s">
        <v>46</v>
      </c>
      <c r="D11" s="8">
        <v>991</v>
      </c>
      <c r="H11" s="8">
        <v>893</v>
      </c>
      <c r="L11" s="8">
        <v>98</v>
      </c>
      <c r="P11" t="s">
        <v>47</v>
      </c>
    </row>
    <row r="12" spans="1:16" ht="15">
      <c r="A12" t="s">
        <v>48</v>
      </c>
      <c r="D12" s="8">
        <v>6944</v>
      </c>
      <c r="H12" s="8">
        <v>6393</v>
      </c>
      <c r="L12" s="8">
        <v>551</v>
      </c>
      <c r="P12" t="s">
        <v>49</v>
      </c>
    </row>
    <row r="13" spans="1:16" ht="15">
      <c r="A13" t="s">
        <v>50</v>
      </c>
      <c r="D13" s="8">
        <v>1505</v>
      </c>
      <c r="H13" s="8">
        <v>2003</v>
      </c>
      <c r="L13" s="7">
        <v>-498</v>
      </c>
      <c r="P13" t="s">
        <v>51</v>
      </c>
    </row>
    <row r="14" spans="1:16" ht="15">
      <c r="A14" t="s">
        <v>52</v>
      </c>
      <c r="D14" s="8">
        <v>1971</v>
      </c>
      <c r="H14" t="s">
        <v>6</v>
      </c>
      <c r="L14" s="8">
        <v>1971</v>
      </c>
      <c r="P14" t="s">
        <v>53</v>
      </c>
    </row>
    <row r="15" spans="1:16" ht="15">
      <c r="A15" s="4" t="s">
        <v>54</v>
      </c>
      <c r="D15" t="s">
        <v>6</v>
      </c>
      <c r="H15" s="8">
        <v>1065</v>
      </c>
      <c r="L15" s="7">
        <v>-1065</v>
      </c>
      <c r="P15" t="s">
        <v>55</v>
      </c>
    </row>
    <row r="16" spans="1:16" ht="15">
      <c r="A16" s="9" t="s">
        <v>56</v>
      </c>
      <c r="D16" s="8">
        <v>13489</v>
      </c>
      <c r="H16" s="8">
        <v>11415</v>
      </c>
      <c r="L16" s="8">
        <v>2074</v>
      </c>
      <c r="P16" t="s">
        <v>57</v>
      </c>
    </row>
    <row r="17" spans="1:16" ht="15">
      <c r="A17" t="s">
        <v>58</v>
      </c>
      <c r="D17" s="7">
        <v>-6100</v>
      </c>
      <c r="H17" s="7">
        <v>-4557</v>
      </c>
      <c r="L17" s="7">
        <v>-1543</v>
      </c>
      <c r="P17" t="s">
        <v>59</v>
      </c>
    </row>
    <row r="18" ht="15">
      <c r="A18" t="s">
        <v>60</v>
      </c>
    </row>
    <row r="19" spans="1:16" ht="15">
      <c r="A19" t="s">
        <v>61</v>
      </c>
      <c r="D19" s="7">
        <v>-1610</v>
      </c>
      <c r="H19" s="7">
        <v>-1636</v>
      </c>
      <c r="L19" s="8">
        <v>26</v>
      </c>
      <c r="P19" t="s">
        <v>62</v>
      </c>
    </row>
    <row r="20" spans="1:16" ht="15">
      <c r="A20" t="s">
        <v>63</v>
      </c>
      <c r="D20" s="7">
        <v>-153</v>
      </c>
      <c r="H20" s="7">
        <v>-42</v>
      </c>
      <c r="L20" s="7">
        <v>-111</v>
      </c>
      <c r="P20" t="s">
        <v>64</v>
      </c>
    </row>
    <row r="21" spans="1:16" ht="15">
      <c r="A21" t="s">
        <v>65</v>
      </c>
      <c r="D21" s="8">
        <v>872</v>
      </c>
      <c r="H21" s="8">
        <v>1008</v>
      </c>
      <c r="L21" s="7">
        <v>-136</v>
      </c>
      <c r="P21" t="s">
        <v>66</v>
      </c>
    </row>
    <row r="22" spans="1:16" ht="15">
      <c r="A22" t="s">
        <v>67</v>
      </c>
      <c r="D22" s="8">
        <v>2</v>
      </c>
      <c r="H22" s="8">
        <v>164</v>
      </c>
      <c r="L22" s="7">
        <v>-162</v>
      </c>
      <c r="P22" t="s">
        <v>68</v>
      </c>
    </row>
    <row r="23" spans="1:16" ht="15">
      <c r="A23" s="9" t="s">
        <v>69</v>
      </c>
      <c r="D23" s="7">
        <v>-889</v>
      </c>
      <c r="H23" s="7">
        <v>-506</v>
      </c>
      <c r="L23" s="7">
        <v>-383</v>
      </c>
      <c r="P23" t="s">
        <v>70</v>
      </c>
    </row>
    <row r="24" spans="1:16" ht="15">
      <c r="A24" t="s">
        <v>71</v>
      </c>
      <c r="D24" s="7">
        <v>-6989</v>
      </c>
      <c r="H24" s="7">
        <v>-5063</v>
      </c>
      <c r="L24" s="7">
        <v>-1926</v>
      </c>
      <c r="P24" t="s">
        <v>72</v>
      </c>
    </row>
    <row r="25" spans="1:16" ht="15">
      <c r="A25" s="4" t="s">
        <v>73</v>
      </c>
      <c r="D25" s="8">
        <v>39</v>
      </c>
      <c r="H25" s="8">
        <v>365</v>
      </c>
      <c r="L25" s="7">
        <v>-326</v>
      </c>
      <c r="P25" t="s">
        <v>74</v>
      </c>
    </row>
    <row r="26" spans="1:16" ht="15">
      <c r="A26" t="s">
        <v>75</v>
      </c>
      <c r="C26" s="10">
        <v>-6950</v>
      </c>
      <c r="D26" s="10"/>
      <c r="G26" s="10">
        <v>-4698</v>
      </c>
      <c r="H26" s="10"/>
      <c r="K26" s="10">
        <v>-2252</v>
      </c>
      <c r="L26" s="10"/>
      <c r="P26" t="s">
        <v>76</v>
      </c>
    </row>
  </sheetData>
  <sheetProtection selectLockedCells="1" selectUnlockedCells="1"/>
  <mergeCells count="15">
    <mergeCell ref="A2:F2"/>
    <mergeCell ref="C4:H4"/>
    <mergeCell ref="K4:L4"/>
    <mergeCell ref="O4:P4"/>
    <mergeCell ref="C5:H5"/>
    <mergeCell ref="K5:P5"/>
    <mergeCell ref="C6:D6"/>
    <mergeCell ref="G6:H6"/>
    <mergeCell ref="K6:L6"/>
    <mergeCell ref="O6:P6"/>
    <mergeCell ref="C7:D7"/>
    <mergeCell ref="K7:L7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436</v>
      </c>
      <c r="B2" s="1"/>
      <c r="C2" s="1"/>
      <c r="D2" s="1"/>
      <c r="E2" s="1"/>
      <c r="F2" s="1"/>
    </row>
    <row r="4" spans="3:16" ht="15">
      <c r="C4" s="3" t="s">
        <v>32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3:16" ht="15">
      <c r="C5" s="3" t="s">
        <v>34</v>
      </c>
      <c r="D5" s="3"/>
      <c r="E5" s="3"/>
      <c r="F5" s="3"/>
      <c r="G5" s="3"/>
      <c r="H5" s="3"/>
      <c r="K5" s="3" t="s">
        <v>35</v>
      </c>
      <c r="L5" s="3"/>
      <c r="M5" s="3"/>
      <c r="N5" s="3"/>
      <c r="O5" s="3"/>
      <c r="P5" s="3"/>
    </row>
    <row r="6" spans="3:16" ht="15">
      <c r="C6" s="3" t="s">
        <v>437</v>
      </c>
      <c r="D6" s="3"/>
      <c r="G6" s="3"/>
      <c r="H6" s="3"/>
      <c r="K6" s="3" t="s">
        <v>437</v>
      </c>
      <c r="L6" s="3"/>
      <c r="O6" s="3"/>
      <c r="P6" s="3"/>
    </row>
    <row r="7" spans="3:16" ht="15">
      <c r="C7" s="3" t="s">
        <v>438</v>
      </c>
      <c r="D7" s="3"/>
      <c r="G7" s="3" t="s">
        <v>439</v>
      </c>
      <c r="H7" s="3"/>
      <c r="K7" s="3" t="s">
        <v>438</v>
      </c>
      <c r="L7" s="3"/>
      <c r="O7" s="3" t="s">
        <v>439</v>
      </c>
      <c r="P7" s="3"/>
    </row>
    <row r="8" spans="3:16" ht="15">
      <c r="C8" s="3" t="s">
        <v>338</v>
      </c>
      <c r="D8" s="3"/>
      <c r="G8" s="3" t="s">
        <v>440</v>
      </c>
      <c r="H8" s="3"/>
      <c r="K8" s="3" t="s">
        <v>338</v>
      </c>
      <c r="L8" s="3"/>
      <c r="O8" s="3" t="s">
        <v>440</v>
      </c>
      <c r="P8" s="3"/>
    </row>
    <row r="9" spans="1:16" ht="15">
      <c r="A9" t="s">
        <v>441</v>
      </c>
      <c r="D9" s="8">
        <v>2865</v>
      </c>
      <c r="H9" s="8">
        <v>2568</v>
      </c>
      <c r="L9" s="8">
        <v>4190</v>
      </c>
      <c r="P9" s="8">
        <v>2433</v>
      </c>
    </row>
    <row r="10" spans="1:16" ht="15">
      <c r="A10" t="s">
        <v>442</v>
      </c>
      <c r="D10" s="8">
        <v>2460</v>
      </c>
      <c r="H10" s="8">
        <v>2093</v>
      </c>
      <c r="L10" s="8">
        <v>2460</v>
      </c>
      <c r="P10" s="8">
        <v>1404</v>
      </c>
    </row>
    <row r="11" spans="1:16" ht="15">
      <c r="A11" t="s">
        <v>443</v>
      </c>
      <c r="D11" s="8">
        <v>680</v>
      </c>
      <c r="H11" s="8">
        <v>469</v>
      </c>
      <c r="L11" s="8">
        <v>680</v>
      </c>
      <c r="P11" s="8">
        <v>393</v>
      </c>
    </row>
    <row r="12" spans="4:16" ht="15">
      <c r="D12" s="8">
        <v>6005</v>
      </c>
      <c r="H12" s="8">
        <v>5130</v>
      </c>
      <c r="L12" s="8">
        <v>7330</v>
      </c>
      <c r="P12" s="8">
        <v>4230</v>
      </c>
    </row>
    <row r="13" spans="1:12" ht="15">
      <c r="A13" t="s">
        <v>444</v>
      </c>
      <c r="D13" s="8">
        <v>5130</v>
      </c>
      <c r="L13" s="8">
        <v>4230</v>
      </c>
    </row>
    <row r="14" spans="1:12" ht="15">
      <c r="A14" t="s">
        <v>445</v>
      </c>
      <c r="D14" t="s">
        <v>6</v>
      </c>
      <c r="L14" s="8">
        <v>1065</v>
      </c>
    </row>
    <row r="15" spans="1:12" ht="15">
      <c r="A15" t="s">
        <v>446</v>
      </c>
      <c r="D15" s="8">
        <v>875</v>
      </c>
      <c r="L15" s="8">
        <v>2035</v>
      </c>
    </row>
  </sheetData>
  <sheetProtection selectLockedCells="1" selectUnlockedCells="1"/>
  <mergeCells count="16">
    <mergeCell ref="A2:F2"/>
    <mergeCell ref="C4:P4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447</v>
      </c>
      <c r="C2" s="3"/>
      <c r="D2" s="3"/>
    </row>
    <row r="3" spans="1:4" ht="15">
      <c r="A3" t="s">
        <v>106</v>
      </c>
      <c r="C3" s="5">
        <v>739</v>
      </c>
      <c r="D3" s="5"/>
    </row>
    <row r="4" spans="1:4" ht="15">
      <c r="A4" t="s">
        <v>448</v>
      </c>
      <c r="D4" s="8">
        <v>76</v>
      </c>
    </row>
    <row r="5" spans="1:4" ht="15">
      <c r="A5" t="s">
        <v>449</v>
      </c>
      <c r="D5" s="8">
        <v>60</v>
      </c>
    </row>
  </sheetData>
  <sheetProtection selectLockedCells="1" selectUnlockedCells="1"/>
  <mergeCells count="2">
    <mergeCell ref="C2:D2"/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U2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3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44.7109375" style="0" customWidth="1"/>
    <col min="22" max="16384" width="8.7109375" style="0" customWidth="1"/>
  </cols>
  <sheetData>
    <row r="2" spans="1:6" ht="15">
      <c r="A2" s="1" t="s">
        <v>450</v>
      </c>
      <c r="B2" s="1"/>
      <c r="C2" s="1"/>
      <c r="D2" s="1"/>
      <c r="E2" s="1"/>
      <c r="F2" s="1"/>
    </row>
    <row r="4" spans="1:18" ht="15" customHeight="1">
      <c r="A4" t="s">
        <v>451</v>
      </c>
      <c r="C4" s="3" t="s">
        <v>452</v>
      </c>
      <c r="D4" s="3"/>
      <c r="G4" s="3" t="s">
        <v>453</v>
      </c>
      <c r="H4" s="3"/>
      <c r="K4" s="12" t="s">
        <v>454</v>
      </c>
      <c r="L4" s="12"/>
      <c r="O4" t="s">
        <v>455</v>
      </c>
      <c r="Q4" s="3" t="s">
        <v>456</v>
      </c>
      <c r="R4" s="3"/>
    </row>
    <row r="5" spans="1:21" ht="15">
      <c r="A5" t="s">
        <v>457</v>
      </c>
      <c r="D5" s="8">
        <v>3000</v>
      </c>
      <c r="H5" t="s">
        <v>6</v>
      </c>
      <c r="L5" s="8">
        <v>3000</v>
      </c>
      <c r="O5" t="s">
        <v>458</v>
      </c>
      <c r="R5" s="8">
        <v>588237</v>
      </c>
      <c r="U5" t="s">
        <v>459</v>
      </c>
    </row>
    <row r="6" spans="1:21" ht="15">
      <c r="A6" t="s">
        <v>460</v>
      </c>
      <c r="D6" s="8">
        <v>50</v>
      </c>
      <c r="H6" s="8">
        <v>2</v>
      </c>
      <c r="L6" s="8">
        <v>52</v>
      </c>
      <c r="O6" t="s">
        <v>461</v>
      </c>
      <c r="R6" s="8">
        <v>2977</v>
      </c>
      <c r="U6" t="s">
        <v>462</v>
      </c>
    </row>
    <row r="7" spans="1:21" ht="15">
      <c r="A7" t="s">
        <v>463</v>
      </c>
      <c r="D7" s="8">
        <v>200</v>
      </c>
      <c r="H7" s="8">
        <v>19</v>
      </c>
      <c r="L7" s="8">
        <v>219</v>
      </c>
      <c r="O7" t="s">
        <v>461</v>
      </c>
      <c r="R7" s="8">
        <v>11905</v>
      </c>
      <c r="U7" t="s">
        <v>462</v>
      </c>
    </row>
    <row r="8" spans="1:21" ht="15">
      <c r="A8" t="s">
        <v>463</v>
      </c>
      <c r="D8" s="8">
        <v>250</v>
      </c>
      <c r="H8" s="8">
        <v>14</v>
      </c>
      <c r="L8" s="8">
        <v>264</v>
      </c>
      <c r="O8" t="s">
        <v>461</v>
      </c>
      <c r="R8" s="8">
        <v>14881</v>
      </c>
      <c r="U8" t="s">
        <v>462</v>
      </c>
    </row>
    <row r="9" spans="1:21" ht="15">
      <c r="A9" t="s">
        <v>464</v>
      </c>
      <c r="D9" s="8">
        <v>500</v>
      </c>
      <c r="H9" s="8">
        <v>17</v>
      </c>
      <c r="L9" s="8">
        <v>517</v>
      </c>
      <c r="O9" t="s">
        <v>461</v>
      </c>
      <c r="R9" s="8">
        <v>29762</v>
      </c>
      <c r="U9" t="s">
        <v>462</v>
      </c>
    </row>
    <row r="10" spans="1:21" ht="15">
      <c r="A10" t="s">
        <v>465</v>
      </c>
      <c r="D10" s="8">
        <v>150</v>
      </c>
      <c r="H10" s="8">
        <v>6</v>
      </c>
      <c r="L10" s="8">
        <v>156</v>
      </c>
      <c r="O10" t="s">
        <v>461</v>
      </c>
      <c r="R10" s="8">
        <v>8929</v>
      </c>
      <c r="U10" t="s">
        <v>462</v>
      </c>
    </row>
    <row r="11" spans="1:21" ht="15">
      <c r="A11" t="s">
        <v>465</v>
      </c>
      <c r="D11" s="8">
        <v>500</v>
      </c>
      <c r="H11" s="8">
        <v>20</v>
      </c>
      <c r="L11" s="8">
        <v>520</v>
      </c>
      <c r="O11" t="s">
        <v>461</v>
      </c>
      <c r="R11" s="8">
        <v>29762</v>
      </c>
      <c r="U11" t="s">
        <v>462</v>
      </c>
    </row>
    <row r="12" spans="1:21" ht="15">
      <c r="A12" t="s">
        <v>465</v>
      </c>
      <c r="D12" s="8">
        <v>600</v>
      </c>
      <c r="H12" s="8">
        <v>24</v>
      </c>
      <c r="L12" s="8">
        <v>624</v>
      </c>
      <c r="O12" t="s">
        <v>461</v>
      </c>
      <c r="R12" s="8">
        <v>35715</v>
      </c>
      <c r="U12" t="s">
        <v>462</v>
      </c>
    </row>
    <row r="13" spans="1:21" ht="15">
      <c r="A13" t="s">
        <v>466</v>
      </c>
      <c r="D13" s="8">
        <v>300</v>
      </c>
      <c r="H13" s="8">
        <v>13</v>
      </c>
      <c r="L13" s="8">
        <v>313</v>
      </c>
      <c r="O13" t="s">
        <v>461</v>
      </c>
      <c r="R13" s="8">
        <v>17858</v>
      </c>
      <c r="U13" t="s">
        <v>462</v>
      </c>
    </row>
    <row r="14" spans="1:21" ht="15">
      <c r="A14" t="s">
        <v>467</v>
      </c>
      <c r="D14" s="8">
        <v>150</v>
      </c>
      <c r="H14" s="8">
        <v>7</v>
      </c>
      <c r="L14" s="8">
        <v>157</v>
      </c>
      <c r="O14" t="s">
        <v>461</v>
      </c>
      <c r="R14" s="8">
        <v>8929</v>
      </c>
      <c r="U14" t="s">
        <v>462</v>
      </c>
    </row>
    <row r="15" spans="1:21" ht="15">
      <c r="A15" t="s">
        <v>467</v>
      </c>
      <c r="D15" s="8">
        <v>500</v>
      </c>
      <c r="H15" s="8">
        <v>23</v>
      </c>
      <c r="L15" s="8">
        <v>523</v>
      </c>
      <c r="O15" t="s">
        <v>461</v>
      </c>
      <c r="R15" s="8">
        <v>29762</v>
      </c>
      <c r="U15" t="s">
        <v>462</v>
      </c>
    </row>
    <row r="16" spans="1:21" ht="15">
      <c r="A16" t="s">
        <v>468</v>
      </c>
      <c r="D16" s="8">
        <v>400</v>
      </c>
      <c r="H16" s="8">
        <v>21</v>
      </c>
      <c r="L16" s="8">
        <v>421</v>
      </c>
      <c r="O16" t="s">
        <v>461</v>
      </c>
      <c r="R16" s="8">
        <v>21334</v>
      </c>
      <c r="U16" t="s">
        <v>462</v>
      </c>
    </row>
    <row r="17" spans="1:21" ht="15">
      <c r="A17" t="s">
        <v>468</v>
      </c>
      <c r="D17" s="8">
        <v>119</v>
      </c>
      <c r="H17" s="8">
        <v>31</v>
      </c>
      <c r="L17" s="8">
        <v>150</v>
      </c>
      <c r="O17" t="s">
        <v>461</v>
      </c>
      <c r="R17" s="8">
        <v>31176</v>
      </c>
      <c r="U17" t="s">
        <v>469</v>
      </c>
    </row>
    <row r="18" spans="1:21" ht="15">
      <c r="A18" t="s">
        <v>470</v>
      </c>
      <c r="D18" s="8">
        <v>465</v>
      </c>
      <c r="H18" t="s">
        <v>6</v>
      </c>
      <c r="L18" s="8">
        <v>465</v>
      </c>
      <c r="O18" t="s">
        <v>461</v>
      </c>
      <c r="R18" s="8">
        <v>25410</v>
      </c>
      <c r="U18" t="s">
        <v>471</v>
      </c>
    </row>
    <row r="19" spans="3:18" ht="15">
      <c r="C19" s="5">
        <v>7184</v>
      </c>
      <c r="D19" s="5"/>
      <c r="G19" s="5">
        <v>197</v>
      </c>
      <c r="H19" s="5"/>
      <c r="K19" s="5">
        <v>7381</v>
      </c>
      <c r="L19" s="5"/>
      <c r="R19" s="8">
        <v>856637</v>
      </c>
    </row>
    <row r="20" spans="1:12" ht="15">
      <c r="A20" t="s">
        <v>472</v>
      </c>
      <c r="L20" s="7">
        <v>-1916</v>
      </c>
    </row>
    <row r="21" spans="1:12" ht="15">
      <c r="A21" s="9" t="s">
        <v>22</v>
      </c>
      <c r="C21" s="5">
        <v>7184</v>
      </c>
      <c r="D21" s="5"/>
      <c r="K21" s="5">
        <v>5465</v>
      </c>
      <c r="L21" s="5"/>
    </row>
  </sheetData>
  <sheetProtection selectLockedCells="1" selectUnlockedCells="1"/>
  <mergeCells count="10">
    <mergeCell ref="A2:F2"/>
    <mergeCell ref="C4:D4"/>
    <mergeCell ref="G4:H4"/>
    <mergeCell ref="K4:L4"/>
    <mergeCell ref="Q4:R4"/>
    <mergeCell ref="C19:D19"/>
    <mergeCell ref="G19:H19"/>
    <mergeCell ref="K19:L19"/>
    <mergeCell ref="C21:D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473</v>
      </c>
      <c r="B2" s="1"/>
      <c r="C2" s="1"/>
      <c r="D2" s="1"/>
      <c r="E2" s="1"/>
      <c r="F2" s="1"/>
    </row>
    <row r="4" spans="1:4" ht="15">
      <c r="A4" t="s">
        <v>474</v>
      </c>
      <c r="C4" s="3" t="s">
        <v>475</v>
      </c>
      <c r="D4" s="3"/>
    </row>
    <row r="5" spans="1:4" ht="15">
      <c r="A5" t="s">
        <v>106</v>
      </c>
      <c r="C5" s="5">
        <v>587</v>
      </c>
      <c r="D5" s="5"/>
    </row>
    <row r="6" spans="1:4" ht="15">
      <c r="A6" t="s">
        <v>448</v>
      </c>
      <c r="D6" s="8">
        <v>499</v>
      </c>
    </row>
    <row r="7" spans="1:4" ht="15">
      <c r="A7" t="s">
        <v>449</v>
      </c>
      <c r="D7" s="8">
        <v>398</v>
      </c>
    </row>
    <row r="8" spans="1:4" ht="15">
      <c r="A8" t="s">
        <v>476</v>
      </c>
      <c r="D8" s="8">
        <v>61</v>
      </c>
    </row>
    <row r="9" spans="1:4" ht="15">
      <c r="A9" s="9" t="s">
        <v>477</v>
      </c>
      <c r="C9" s="5">
        <v>1545</v>
      </c>
      <c r="D9" s="5"/>
    </row>
  </sheetData>
  <sheetProtection selectLockedCells="1" selectUnlockedCells="1"/>
  <mergeCells count="4">
    <mergeCell ref="A2:F2"/>
    <mergeCell ref="C4:D4"/>
    <mergeCell ref="C5:D5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3" t="s">
        <v>32</v>
      </c>
      <c r="D2" s="3"/>
      <c r="E2" s="3"/>
      <c r="F2" s="3"/>
      <c r="G2" s="3"/>
      <c r="H2" s="3"/>
    </row>
    <row r="3" spans="3:8" ht="15">
      <c r="C3" s="3" t="s">
        <v>34</v>
      </c>
      <c r="D3" s="3"/>
      <c r="G3" s="3" t="s">
        <v>35</v>
      </c>
      <c r="H3" s="3"/>
    </row>
    <row r="4" spans="3:8" ht="15">
      <c r="C4" s="3"/>
      <c r="D4" s="3"/>
      <c r="G4" s="3"/>
      <c r="H4" s="3"/>
    </row>
    <row r="5" spans="1:8" ht="15">
      <c r="A5" t="s">
        <v>478</v>
      </c>
      <c r="C5" s="3"/>
      <c r="D5" s="3"/>
      <c r="G5" s="3"/>
      <c r="H5" s="3"/>
    </row>
    <row r="6" spans="1:8" ht="15">
      <c r="A6" t="s">
        <v>479</v>
      </c>
      <c r="C6" s="5">
        <v>12</v>
      </c>
      <c r="D6" s="5"/>
      <c r="G6" s="5">
        <v>35</v>
      </c>
      <c r="H6" s="5"/>
    </row>
    <row r="7" spans="1:8" ht="15">
      <c r="A7" t="s">
        <v>480</v>
      </c>
      <c r="D7" s="8">
        <v>80</v>
      </c>
      <c r="H7" s="8">
        <v>171</v>
      </c>
    </row>
    <row r="8" spans="1:8" ht="15">
      <c r="A8" t="s">
        <v>287</v>
      </c>
      <c r="D8" s="8">
        <v>619</v>
      </c>
      <c r="H8" s="8">
        <v>1034</v>
      </c>
    </row>
    <row r="9" spans="1:8" ht="15">
      <c r="A9" t="s">
        <v>481</v>
      </c>
      <c r="D9" s="8">
        <v>56</v>
      </c>
      <c r="H9" s="8">
        <v>39</v>
      </c>
    </row>
    <row r="10" spans="1:8" ht="15">
      <c r="A10" t="s">
        <v>482</v>
      </c>
      <c r="D10" s="8">
        <v>268</v>
      </c>
      <c r="H10" s="8">
        <v>420</v>
      </c>
    </row>
    <row r="11" spans="1:8" ht="15">
      <c r="A11" t="s">
        <v>483</v>
      </c>
      <c r="D11" s="8">
        <v>1906</v>
      </c>
      <c r="H11" s="8">
        <v>1844</v>
      </c>
    </row>
    <row r="12" spans="1:8" ht="15">
      <c r="A12" t="s">
        <v>484</v>
      </c>
      <c r="D12" s="8">
        <v>6801</v>
      </c>
      <c r="H12" s="8">
        <v>8054</v>
      </c>
    </row>
    <row r="13" spans="1:8" ht="15">
      <c r="A13" t="s">
        <v>485</v>
      </c>
      <c r="D13" s="8">
        <v>605</v>
      </c>
      <c r="H13" s="8">
        <v>907</v>
      </c>
    </row>
    <row r="15" spans="1:8" ht="15">
      <c r="A15" s="9" t="s">
        <v>486</v>
      </c>
      <c r="D15" s="8">
        <v>10347</v>
      </c>
      <c r="H15" s="8">
        <v>12504</v>
      </c>
    </row>
    <row r="16" spans="1:8" ht="15">
      <c r="A16" t="s">
        <v>487</v>
      </c>
      <c r="D16" s="7">
        <v>-10896</v>
      </c>
      <c r="H16" s="7">
        <v>-13114</v>
      </c>
    </row>
    <row r="18" spans="1:8" ht="15">
      <c r="A18" t="s">
        <v>488</v>
      </c>
      <c r="C18" s="10">
        <v>-549</v>
      </c>
      <c r="D18" s="10"/>
      <c r="G18" s="10">
        <v>-610</v>
      </c>
      <c r="H18" s="10"/>
    </row>
  </sheetData>
  <sheetProtection selectLockedCells="1" selectUnlockedCells="1"/>
  <mergeCells count="11">
    <mergeCell ref="C2:H2"/>
    <mergeCell ref="C3:D3"/>
    <mergeCell ref="G3:H3"/>
    <mergeCell ref="C4:D4"/>
    <mergeCell ref="G4:H4"/>
    <mergeCell ref="C5:D5"/>
    <mergeCell ref="G5:H5"/>
    <mergeCell ref="C6:D6"/>
    <mergeCell ref="G6:H6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3" t="s">
        <v>489</v>
      </c>
      <c r="D2" s="3"/>
      <c r="E2" s="3"/>
      <c r="F2" s="3"/>
      <c r="G2" s="3"/>
      <c r="H2" s="3"/>
    </row>
    <row r="3" spans="3:8" ht="15">
      <c r="C3" s="3" t="s">
        <v>34</v>
      </c>
      <c r="D3" s="3"/>
      <c r="G3" s="3" t="s">
        <v>35</v>
      </c>
      <c r="H3" s="3"/>
    </row>
    <row r="4" spans="1:8" ht="15">
      <c r="A4" t="s">
        <v>490</v>
      </c>
      <c r="C4" s="3"/>
      <c r="D4" s="3"/>
      <c r="G4" s="3"/>
      <c r="H4" s="3"/>
    </row>
    <row r="5" spans="1:8" ht="15">
      <c r="A5" t="s">
        <v>491</v>
      </c>
      <c r="C5" s="5">
        <v>21</v>
      </c>
      <c r="D5" s="5"/>
      <c r="G5" s="5">
        <v>18</v>
      </c>
      <c r="H5" s="5"/>
    </row>
    <row r="6" spans="1:8" ht="15">
      <c r="A6" t="s">
        <v>492</v>
      </c>
      <c r="D6" t="s">
        <v>6</v>
      </c>
      <c r="H6" s="7">
        <v>-635</v>
      </c>
    </row>
    <row r="7" spans="1:8" ht="15">
      <c r="A7" t="s">
        <v>493</v>
      </c>
      <c r="D7" s="8">
        <v>2382</v>
      </c>
      <c r="H7" s="7">
        <v>-1101</v>
      </c>
    </row>
    <row r="8" spans="1:8" ht="15">
      <c r="A8" t="s">
        <v>494</v>
      </c>
      <c r="D8" s="7">
        <v>-149</v>
      </c>
      <c r="H8" s="7">
        <v>-89</v>
      </c>
    </row>
    <row r="9" spans="1:8" ht="15">
      <c r="A9" t="s">
        <v>495</v>
      </c>
      <c r="D9" s="7">
        <v>-75</v>
      </c>
      <c r="H9" s="7">
        <v>-453</v>
      </c>
    </row>
    <row r="10" spans="1:8" ht="15">
      <c r="A10" t="s">
        <v>496</v>
      </c>
      <c r="D10" s="7">
        <v>-2218</v>
      </c>
      <c r="H10" s="8">
        <v>1895</v>
      </c>
    </row>
    <row r="11" spans="1:8" ht="15">
      <c r="A11" t="s">
        <v>497</v>
      </c>
      <c r="C11" s="10">
        <v>-39</v>
      </c>
      <c r="D11" s="10"/>
      <c r="G11" s="10">
        <v>-365</v>
      </c>
      <c r="H11" s="10"/>
    </row>
  </sheetData>
  <sheetProtection selectLockedCells="1" selectUnlockedCells="1"/>
  <mergeCells count="9">
    <mergeCell ref="C2:H2"/>
    <mergeCell ref="C3:D3"/>
    <mergeCell ref="G3:H3"/>
    <mergeCell ref="C4:D4"/>
    <mergeCell ref="G4:H4"/>
    <mergeCell ref="C5:D5"/>
    <mergeCell ref="G5:H5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3:8" ht="15">
      <c r="C2" s="3" t="s">
        <v>34</v>
      </c>
      <c r="D2" s="3"/>
      <c r="G2" s="3" t="s">
        <v>35</v>
      </c>
      <c r="H2" s="3"/>
    </row>
    <row r="3" spans="1:8" ht="15">
      <c r="A3" t="s">
        <v>498</v>
      </c>
      <c r="D3" t="s">
        <v>499</v>
      </c>
      <c r="H3" t="s">
        <v>499</v>
      </c>
    </row>
    <row r="4" spans="1:8" ht="15">
      <c r="A4" t="s">
        <v>500</v>
      </c>
      <c r="D4" t="s">
        <v>501</v>
      </c>
      <c r="H4" t="s">
        <v>502</v>
      </c>
    </row>
    <row r="5" spans="1:8" ht="15">
      <c r="A5" t="s">
        <v>503</v>
      </c>
      <c r="D5" t="s">
        <v>504</v>
      </c>
      <c r="H5" t="s">
        <v>505</v>
      </c>
    </row>
    <row r="6" spans="1:8" ht="15">
      <c r="A6" t="s">
        <v>506</v>
      </c>
      <c r="D6" t="s">
        <v>507</v>
      </c>
      <c r="H6" t="s">
        <v>508</v>
      </c>
    </row>
    <row r="7" spans="1:8" ht="15">
      <c r="A7" t="s">
        <v>509</v>
      </c>
      <c r="D7" t="s">
        <v>510</v>
      </c>
      <c r="H7" t="s">
        <v>511</v>
      </c>
    </row>
    <row r="8" spans="1:8" ht="15">
      <c r="A8" t="s">
        <v>512</v>
      </c>
      <c r="D8" t="s">
        <v>513</v>
      </c>
      <c r="H8" t="s">
        <v>514</v>
      </c>
    </row>
    <row r="9" spans="1:8" ht="15">
      <c r="A9" t="s">
        <v>515</v>
      </c>
      <c r="D9" t="s">
        <v>516</v>
      </c>
      <c r="H9" t="s">
        <v>517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518</v>
      </c>
      <c r="B2" s="1"/>
      <c r="C2" s="1"/>
      <c r="D2" s="1"/>
      <c r="E2" s="1"/>
      <c r="F2" s="1"/>
    </row>
    <row r="4" spans="3:12" ht="15" customHeight="1">
      <c r="C4" s="2" t="s">
        <v>519</v>
      </c>
      <c r="D4" s="2"/>
      <c r="G4" s="2" t="s">
        <v>520</v>
      </c>
      <c r="H4" s="2"/>
      <c r="K4" s="2" t="s">
        <v>521</v>
      </c>
      <c r="L4" s="2"/>
    </row>
    <row r="5" spans="1:12" ht="15">
      <c r="A5" t="s">
        <v>522</v>
      </c>
      <c r="D5" t="s">
        <v>6</v>
      </c>
      <c r="H5" t="s">
        <v>6</v>
      </c>
      <c r="L5" t="s">
        <v>6</v>
      </c>
    </row>
    <row r="6" spans="1:12" ht="15">
      <c r="A6" t="s">
        <v>523</v>
      </c>
      <c r="D6" s="8">
        <v>132200</v>
      </c>
      <c r="H6" s="8">
        <v>1860561</v>
      </c>
      <c r="L6" s="8">
        <v>66426</v>
      </c>
    </row>
    <row r="7" spans="1:12" ht="15">
      <c r="A7" t="s">
        <v>524</v>
      </c>
      <c r="D7" s="8">
        <v>12750</v>
      </c>
      <c r="H7" t="s">
        <v>6</v>
      </c>
      <c r="L7" s="8">
        <v>425</v>
      </c>
    </row>
    <row r="8" spans="1:12" ht="15">
      <c r="A8" t="s">
        <v>525</v>
      </c>
      <c r="D8" s="8">
        <v>240250</v>
      </c>
      <c r="H8" t="s">
        <v>6</v>
      </c>
      <c r="L8" s="8">
        <v>8009</v>
      </c>
    </row>
    <row r="10" spans="1:12" ht="15">
      <c r="A10" t="s">
        <v>526</v>
      </c>
      <c r="D10" s="8">
        <v>132000</v>
      </c>
      <c r="H10" t="s">
        <v>6</v>
      </c>
      <c r="L10" s="8">
        <v>4400</v>
      </c>
    </row>
    <row r="11" spans="1:12" ht="15">
      <c r="A11" t="s">
        <v>527</v>
      </c>
      <c r="D11" s="8">
        <v>75500</v>
      </c>
      <c r="H11" t="s">
        <v>6</v>
      </c>
      <c r="L11" s="8">
        <v>2517</v>
      </c>
    </row>
    <row r="12" spans="1:12" ht="15">
      <c r="A12" t="s">
        <v>528</v>
      </c>
      <c r="D12" t="s">
        <v>6</v>
      </c>
      <c r="H12" t="s">
        <v>6</v>
      </c>
      <c r="L12" t="s">
        <v>6</v>
      </c>
    </row>
    <row r="13" spans="1:12" ht="15">
      <c r="A13" t="s">
        <v>529</v>
      </c>
      <c r="D13" s="8">
        <v>100000</v>
      </c>
      <c r="H13" t="s">
        <v>6</v>
      </c>
      <c r="L13" s="8">
        <v>3334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47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33.7109375" style="0" customWidth="1"/>
    <col min="10" max="16384" width="8.7109375" style="0" customWidth="1"/>
  </cols>
  <sheetData>
    <row r="2" spans="1:6" ht="15">
      <c r="A2" s="1" t="s">
        <v>530</v>
      </c>
      <c r="B2" s="1"/>
      <c r="C2" s="1"/>
      <c r="D2" s="1"/>
      <c r="E2" s="1"/>
      <c r="F2" s="1"/>
    </row>
    <row r="4" spans="1:9" ht="15">
      <c r="A4" s="11" t="s">
        <v>531</v>
      </c>
      <c r="C4" s="11" t="s">
        <v>532</v>
      </c>
      <c r="E4" s="11" t="s">
        <v>533</v>
      </c>
      <c r="G4" s="11" t="s">
        <v>534</v>
      </c>
      <c r="I4" s="11" t="s">
        <v>535</v>
      </c>
    </row>
    <row r="5" spans="1:9" ht="15">
      <c r="A5" t="s">
        <v>536</v>
      </c>
      <c r="C5" s="15">
        <v>5</v>
      </c>
      <c r="E5" t="s">
        <v>537</v>
      </c>
      <c r="G5" t="s">
        <v>538</v>
      </c>
      <c r="I5" s="16">
        <v>18.9</v>
      </c>
    </row>
    <row r="6" spans="1:9" ht="15">
      <c r="A6" t="s">
        <v>539</v>
      </c>
      <c r="C6" s="15">
        <v>5</v>
      </c>
      <c r="E6" t="s">
        <v>540</v>
      </c>
      <c r="G6" t="s">
        <v>541</v>
      </c>
      <c r="I6" s="16">
        <v>10.2</v>
      </c>
    </row>
    <row r="7" spans="1:9" ht="15">
      <c r="A7" t="s">
        <v>542</v>
      </c>
      <c r="C7" s="15">
        <v>5</v>
      </c>
      <c r="E7" t="s">
        <v>540</v>
      </c>
      <c r="G7" t="s">
        <v>543</v>
      </c>
      <c r="I7" s="16">
        <v>8.7</v>
      </c>
    </row>
    <row r="8" spans="1:9" ht="15">
      <c r="A8" t="s">
        <v>467</v>
      </c>
      <c r="C8" s="15">
        <v>5</v>
      </c>
      <c r="E8" t="s">
        <v>544</v>
      </c>
      <c r="G8" t="s">
        <v>545</v>
      </c>
      <c r="I8" s="16">
        <v>6.6</v>
      </c>
    </row>
    <row r="9" spans="1:9" ht="15">
      <c r="A9" t="s">
        <v>466</v>
      </c>
      <c r="C9" s="15">
        <v>5</v>
      </c>
      <c r="E9" t="s">
        <v>544</v>
      </c>
      <c r="G9" t="s">
        <v>546</v>
      </c>
      <c r="I9" s="16">
        <v>6.3</v>
      </c>
    </row>
    <row r="10" spans="1:9" ht="15">
      <c r="A10" t="s">
        <v>547</v>
      </c>
      <c r="C10" s="15">
        <v>5</v>
      </c>
      <c r="E10" t="s">
        <v>548</v>
      </c>
      <c r="G10" t="s">
        <v>545</v>
      </c>
      <c r="I10" s="16">
        <v>6.3</v>
      </c>
    </row>
    <row r="11" spans="1:9" ht="15">
      <c r="A11" t="s">
        <v>465</v>
      </c>
      <c r="C11" s="15">
        <v>5</v>
      </c>
      <c r="E11" t="s">
        <v>548</v>
      </c>
      <c r="G11" t="s">
        <v>545</v>
      </c>
      <c r="I11" s="16">
        <v>4.8</v>
      </c>
    </row>
    <row r="12" spans="1:9" ht="15">
      <c r="A12" t="s">
        <v>549</v>
      </c>
      <c r="C12" s="15">
        <v>5</v>
      </c>
      <c r="E12" t="s">
        <v>550</v>
      </c>
      <c r="G12" t="s">
        <v>545</v>
      </c>
      <c r="I12" s="16">
        <v>5.1</v>
      </c>
    </row>
    <row r="13" spans="1:9" ht="15">
      <c r="A13" t="s">
        <v>464</v>
      </c>
      <c r="C13" s="15">
        <v>5</v>
      </c>
      <c r="E13" t="s">
        <v>551</v>
      </c>
      <c r="G13" t="s">
        <v>552</v>
      </c>
      <c r="I13" s="16">
        <v>6.3</v>
      </c>
    </row>
    <row r="14" spans="1:9" ht="15">
      <c r="A14" t="s">
        <v>463</v>
      </c>
      <c r="C14" s="15">
        <v>5</v>
      </c>
      <c r="E14" t="s">
        <v>553</v>
      </c>
      <c r="G14" t="s">
        <v>554</v>
      </c>
      <c r="I14" s="16">
        <v>5.1</v>
      </c>
    </row>
    <row r="15" spans="1:9" ht="15">
      <c r="A15" t="s">
        <v>460</v>
      </c>
      <c r="C15" s="15">
        <v>5</v>
      </c>
      <c r="E15" t="s">
        <v>555</v>
      </c>
      <c r="G15" t="s">
        <v>556</v>
      </c>
      <c r="I15" s="16">
        <v>5.1</v>
      </c>
    </row>
    <row r="16" spans="1:9" ht="15">
      <c r="A16" t="s">
        <v>457</v>
      </c>
      <c r="C16" s="15">
        <v>5</v>
      </c>
      <c r="E16" t="s">
        <v>557</v>
      </c>
      <c r="G16" t="s">
        <v>558</v>
      </c>
      <c r="I16" s="16">
        <v>4.5</v>
      </c>
    </row>
    <row r="17" spans="1:9" ht="15">
      <c r="A17" t="s">
        <v>559</v>
      </c>
      <c r="C17" s="15">
        <v>5</v>
      </c>
      <c r="E17" t="s">
        <v>560</v>
      </c>
      <c r="G17" t="s">
        <v>561</v>
      </c>
      <c r="I17" s="16">
        <v>4.8</v>
      </c>
    </row>
    <row r="18" spans="1:9" ht="15">
      <c r="A18" t="s">
        <v>562</v>
      </c>
      <c r="C18" s="15">
        <v>5</v>
      </c>
      <c r="E18" t="s">
        <v>563</v>
      </c>
      <c r="G18" t="s">
        <v>564</v>
      </c>
      <c r="I18" s="16">
        <v>5.7</v>
      </c>
    </row>
    <row r="19" spans="1:9" ht="15">
      <c r="A19" t="s">
        <v>565</v>
      </c>
      <c r="C19" s="15">
        <v>5</v>
      </c>
      <c r="E19" t="s">
        <v>566</v>
      </c>
      <c r="G19" t="s">
        <v>567</v>
      </c>
      <c r="I19" s="16">
        <v>10.5</v>
      </c>
    </row>
    <row r="20" spans="1:9" ht="15">
      <c r="A20" t="s">
        <v>568</v>
      </c>
      <c r="C20" s="15">
        <v>5</v>
      </c>
      <c r="E20" t="s">
        <v>569</v>
      </c>
      <c r="G20" t="s">
        <v>570</v>
      </c>
      <c r="I20" s="16">
        <v>8.7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3" t="s">
        <v>571</v>
      </c>
      <c r="D2" s="3"/>
      <c r="E2" s="3"/>
      <c r="F2" s="3"/>
      <c r="G2" s="3"/>
      <c r="H2" s="3"/>
      <c r="K2" s="3"/>
      <c r="L2" s="3"/>
      <c r="O2" s="3" t="s">
        <v>572</v>
      </c>
      <c r="P2" s="3"/>
      <c r="Q2" s="3"/>
      <c r="R2" s="3"/>
      <c r="S2" s="3"/>
      <c r="T2" s="3"/>
      <c r="W2" s="3"/>
      <c r="X2" s="3"/>
    </row>
    <row r="3" spans="3:24" ht="15" customHeight="1">
      <c r="C3" s="3" t="s">
        <v>338</v>
      </c>
      <c r="D3" s="3"/>
      <c r="G3" s="2" t="s">
        <v>573</v>
      </c>
      <c r="H3" s="2"/>
      <c r="K3" s="12" t="s">
        <v>574</v>
      </c>
      <c r="L3" s="12"/>
      <c r="O3" s="3" t="s">
        <v>338</v>
      </c>
      <c r="P3" s="3"/>
      <c r="S3" s="2" t="s">
        <v>573</v>
      </c>
      <c r="T3" s="2"/>
      <c r="W3" s="12" t="s">
        <v>574</v>
      </c>
      <c r="X3" s="12"/>
    </row>
    <row r="4" spans="1:24" ht="15">
      <c r="A4" t="s">
        <v>575</v>
      </c>
      <c r="D4" s="8">
        <v>431264</v>
      </c>
      <c r="H4" s="15">
        <v>1.88</v>
      </c>
      <c r="L4" s="15">
        <v>3.9</v>
      </c>
      <c r="P4" s="8">
        <v>216255</v>
      </c>
      <c r="T4" s="15">
        <v>10.51</v>
      </c>
      <c r="X4" s="15">
        <v>3.64</v>
      </c>
    </row>
    <row r="5" spans="1:24" ht="15">
      <c r="A5" t="s">
        <v>576</v>
      </c>
      <c r="D5" s="8">
        <v>16669</v>
      </c>
      <c r="H5" s="15">
        <v>8.4</v>
      </c>
      <c r="L5" s="15">
        <v>4.46</v>
      </c>
      <c r="P5" t="s">
        <v>6</v>
      </c>
      <c r="T5" t="s">
        <v>6</v>
      </c>
      <c r="X5" t="s">
        <v>6</v>
      </c>
    </row>
    <row r="6" spans="1:24" ht="15">
      <c r="A6" t="s">
        <v>577</v>
      </c>
      <c r="D6" s="8">
        <v>59525</v>
      </c>
      <c r="H6" s="15">
        <v>8.4</v>
      </c>
      <c r="L6" s="15">
        <v>4.37</v>
      </c>
      <c r="P6" t="s">
        <v>6</v>
      </c>
      <c r="T6" t="s">
        <v>6</v>
      </c>
      <c r="X6" t="s">
        <v>6</v>
      </c>
    </row>
    <row r="7" spans="1:24" ht="15">
      <c r="A7" t="s">
        <v>578</v>
      </c>
      <c r="D7" s="8">
        <v>247495</v>
      </c>
      <c r="H7" s="15">
        <v>8.4</v>
      </c>
      <c r="L7" s="15">
        <v>4.7</v>
      </c>
      <c r="P7" t="s">
        <v>6</v>
      </c>
      <c r="T7" t="s">
        <v>6</v>
      </c>
      <c r="X7" t="s">
        <v>6</v>
      </c>
    </row>
    <row r="8" spans="1:24" ht="15">
      <c r="A8" t="s">
        <v>579</v>
      </c>
      <c r="D8" s="7">
        <v>-37212</v>
      </c>
      <c r="H8" s="15">
        <v>49.82</v>
      </c>
      <c r="L8" t="s">
        <v>6</v>
      </c>
      <c r="P8" t="s">
        <v>6</v>
      </c>
      <c r="T8" t="s">
        <v>6</v>
      </c>
      <c r="X8" t="s">
        <v>6</v>
      </c>
    </row>
    <row r="9" spans="1:24" ht="15">
      <c r="A9" t="s">
        <v>580</v>
      </c>
      <c r="D9" s="8">
        <v>717741</v>
      </c>
      <c r="H9" s="15">
        <v>17.08</v>
      </c>
      <c r="L9" s="15">
        <v>3.79</v>
      </c>
      <c r="P9" s="8">
        <v>216255</v>
      </c>
      <c r="T9" s="15">
        <v>10.51</v>
      </c>
      <c r="X9" s="15">
        <v>2.64</v>
      </c>
    </row>
    <row r="10" spans="1:24" ht="15">
      <c r="A10" t="s">
        <v>578</v>
      </c>
      <c r="D10" s="8">
        <v>392158</v>
      </c>
      <c r="H10" s="15">
        <v>8.4</v>
      </c>
      <c r="L10" s="15">
        <v>4.75</v>
      </c>
      <c r="P10" t="s">
        <v>6</v>
      </c>
      <c r="T10" t="s">
        <v>6</v>
      </c>
      <c r="X10" t="s">
        <v>6</v>
      </c>
    </row>
    <row r="11" spans="1:24" ht="15">
      <c r="A11" t="s">
        <v>579</v>
      </c>
      <c r="D11" s="7">
        <v>-9749</v>
      </c>
      <c r="H11" s="15">
        <v>1400.31</v>
      </c>
      <c r="L11" t="s">
        <v>6</v>
      </c>
      <c r="P11" t="s">
        <v>6</v>
      </c>
      <c r="T11" t="s">
        <v>6</v>
      </c>
      <c r="X11" t="s">
        <v>6</v>
      </c>
    </row>
    <row r="12" spans="1:24" ht="15">
      <c r="A12" t="s">
        <v>581</v>
      </c>
      <c r="D12" s="8">
        <v>1100150</v>
      </c>
      <c r="H12" s="15">
        <v>13.99</v>
      </c>
      <c r="L12" s="15">
        <v>3.55</v>
      </c>
      <c r="P12" s="8">
        <v>216255</v>
      </c>
      <c r="T12" s="15">
        <v>10.51</v>
      </c>
      <c r="X12" s="15">
        <v>1.64</v>
      </c>
    </row>
  </sheetData>
  <sheetProtection selectLockedCells="1" selectUnlockedCells="1"/>
  <mergeCells count="10">
    <mergeCell ref="C2:H2"/>
    <mergeCell ref="K2:L2"/>
    <mergeCell ref="O2:T2"/>
    <mergeCell ref="W2:X2"/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4" spans="1:16" ht="39.75" customHeight="1">
      <c r="A4" t="s">
        <v>78</v>
      </c>
      <c r="C4" s="2" t="s">
        <v>79</v>
      </c>
      <c r="D4" s="2"/>
      <c r="G4" s="2" t="s">
        <v>80</v>
      </c>
      <c r="H4" s="2"/>
      <c r="K4" s="2" t="s">
        <v>81</v>
      </c>
      <c r="L4" s="2"/>
      <c r="O4" s="2" t="s">
        <v>82</v>
      </c>
      <c r="P4" s="2"/>
    </row>
    <row r="5" spans="1:16" ht="15">
      <c r="A5" t="s">
        <v>83</v>
      </c>
      <c r="C5" s="5">
        <v>4136</v>
      </c>
      <c r="D5" s="5"/>
      <c r="G5" s="5">
        <v>3575</v>
      </c>
      <c r="H5" s="5"/>
      <c r="K5" s="5">
        <v>3568</v>
      </c>
      <c r="L5" s="5"/>
      <c r="O5" s="5">
        <v>6419</v>
      </c>
      <c r="P5" s="5"/>
    </row>
    <row r="6" spans="1:16" ht="15">
      <c r="A6" t="s">
        <v>84</v>
      </c>
      <c r="D6" s="8">
        <v>2636</v>
      </c>
      <c r="H6" s="8">
        <v>2157</v>
      </c>
      <c r="L6" s="8">
        <v>1944</v>
      </c>
      <c r="P6" s="8">
        <v>3572</v>
      </c>
    </row>
    <row r="7" spans="1:16" ht="15">
      <c r="A7" t="s">
        <v>42</v>
      </c>
      <c r="D7" s="8">
        <v>1500</v>
      </c>
      <c r="H7" s="8">
        <v>1418</v>
      </c>
      <c r="L7" s="8">
        <v>1624</v>
      </c>
      <c r="P7" s="8">
        <v>2847</v>
      </c>
    </row>
    <row r="8" spans="1:16" ht="15">
      <c r="A8" t="s">
        <v>85</v>
      </c>
      <c r="D8" s="8">
        <v>2793</v>
      </c>
      <c r="H8" s="8">
        <v>4631</v>
      </c>
      <c r="L8" s="8">
        <v>2238</v>
      </c>
      <c r="P8" s="8">
        <v>2322</v>
      </c>
    </row>
    <row r="9" spans="1:16" ht="15">
      <c r="A9" t="s">
        <v>86</v>
      </c>
      <c r="D9" s="8">
        <v>321</v>
      </c>
      <c r="H9" s="8">
        <v>374</v>
      </c>
      <c r="L9" s="8">
        <v>408</v>
      </c>
      <c r="P9" s="8">
        <v>402</v>
      </c>
    </row>
    <row r="10" spans="1:16" ht="15">
      <c r="A10" t="s">
        <v>87</v>
      </c>
      <c r="D10" s="7">
        <v>-1614</v>
      </c>
      <c r="H10" s="7">
        <v>-3587</v>
      </c>
      <c r="L10" s="7">
        <v>-1022</v>
      </c>
      <c r="P10" s="8">
        <v>123</v>
      </c>
    </row>
    <row r="11" spans="1:16" ht="15">
      <c r="A11" t="s">
        <v>88</v>
      </c>
      <c r="D11" s="7">
        <v>-177</v>
      </c>
      <c r="H11" s="8">
        <v>679</v>
      </c>
      <c r="L11" s="8">
        <v>717</v>
      </c>
      <c r="P11" s="7">
        <v>-369</v>
      </c>
    </row>
    <row r="12" spans="1:16" ht="15">
      <c r="A12" t="s">
        <v>89</v>
      </c>
      <c r="D12" s="7">
        <v>-1437</v>
      </c>
      <c r="H12" s="7">
        <v>-4266</v>
      </c>
      <c r="L12" s="7">
        <v>-1739</v>
      </c>
      <c r="P12" s="8">
        <v>492</v>
      </c>
    </row>
  </sheetData>
  <sheetProtection selectLockedCells="1" selectUnlockedCells="1"/>
  <mergeCells count="9">
    <mergeCell ref="A2:F2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582</v>
      </c>
      <c r="B2" s="1"/>
      <c r="C2" s="1"/>
      <c r="D2" s="1"/>
      <c r="E2" s="1"/>
      <c r="F2" s="1"/>
    </row>
    <row r="4" spans="3:20" ht="15">
      <c r="C4" s="3"/>
      <c r="D4" s="3"/>
      <c r="G4" s="3" t="s">
        <v>583</v>
      </c>
      <c r="H4" s="3"/>
      <c r="K4" s="3"/>
      <c r="L4" s="3"/>
      <c r="O4" s="3"/>
      <c r="P4" s="3"/>
      <c r="S4" s="3"/>
      <c r="T4" s="3"/>
    </row>
    <row r="5" spans="3:20" ht="15">
      <c r="C5" s="3"/>
      <c r="D5" s="3"/>
      <c r="G5" s="3" t="s">
        <v>584</v>
      </c>
      <c r="H5" s="3"/>
      <c r="K5" s="3" t="s">
        <v>583</v>
      </c>
      <c r="L5" s="3"/>
      <c r="O5" s="3"/>
      <c r="P5" s="3"/>
      <c r="S5" s="3" t="s">
        <v>583</v>
      </c>
      <c r="T5" s="3"/>
    </row>
    <row r="6" spans="3:20" ht="15">
      <c r="C6" s="3"/>
      <c r="D6" s="3"/>
      <c r="G6" s="3" t="s">
        <v>585</v>
      </c>
      <c r="H6" s="3"/>
      <c r="K6" s="3" t="s">
        <v>584</v>
      </c>
      <c r="L6" s="3"/>
      <c r="O6" s="3"/>
      <c r="P6" s="3"/>
      <c r="S6" s="3" t="s">
        <v>584</v>
      </c>
      <c r="T6" s="3"/>
    </row>
    <row r="7" spans="1:20" ht="15">
      <c r="A7" t="s">
        <v>586</v>
      </c>
      <c r="C7" s="3" t="s">
        <v>179</v>
      </c>
      <c r="D7" s="3"/>
      <c r="G7" s="3" t="s">
        <v>587</v>
      </c>
      <c r="H7" s="3"/>
      <c r="K7" s="3" t="s">
        <v>190</v>
      </c>
      <c r="L7" s="3"/>
      <c r="O7" s="3" t="s">
        <v>186</v>
      </c>
      <c r="P7" s="3"/>
      <c r="S7" s="3" t="s">
        <v>190</v>
      </c>
      <c r="T7" s="3"/>
    </row>
    <row r="8" spans="1:20" ht="15">
      <c r="A8" t="s">
        <v>588</v>
      </c>
      <c r="C8" s="3" t="s">
        <v>589</v>
      </c>
      <c r="D8" s="3"/>
      <c r="G8" s="3" t="s">
        <v>590</v>
      </c>
      <c r="H8" s="3"/>
      <c r="K8" s="3" t="s">
        <v>194</v>
      </c>
      <c r="L8" s="3"/>
      <c r="O8" s="3" t="s">
        <v>198</v>
      </c>
      <c r="P8" s="3"/>
      <c r="S8" s="3" t="s">
        <v>194</v>
      </c>
      <c r="T8" s="3"/>
    </row>
    <row r="9" spans="1:20" ht="15">
      <c r="A9" t="s">
        <v>591</v>
      </c>
      <c r="D9" s="8">
        <v>238174</v>
      </c>
      <c r="H9" s="15">
        <v>7.51</v>
      </c>
      <c r="K9" s="6">
        <v>8.41</v>
      </c>
      <c r="L9" s="6"/>
      <c r="P9" s="8">
        <v>142177</v>
      </c>
      <c r="S9" s="6">
        <v>9.02</v>
      </c>
      <c r="T9" s="6"/>
    </row>
    <row r="10" spans="1:20" ht="15">
      <c r="A10" t="s">
        <v>592</v>
      </c>
      <c r="D10" s="8">
        <v>1000</v>
      </c>
      <c r="H10" s="15">
        <v>6.04</v>
      </c>
      <c r="L10" s="15">
        <v>23.7</v>
      </c>
      <c r="P10" s="8">
        <v>1000</v>
      </c>
      <c r="S10" s="6">
        <v>23.7</v>
      </c>
      <c r="T10" s="6"/>
    </row>
    <row r="11" spans="1:20" ht="15">
      <c r="A11" t="s">
        <v>593</v>
      </c>
      <c r="D11" s="8">
        <v>519</v>
      </c>
      <c r="H11" s="15">
        <v>4.59</v>
      </c>
      <c r="L11" s="15">
        <v>112.3</v>
      </c>
      <c r="P11" s="8">
        <v>519</v>
      </c>
      <c r="S11" s="6">
        <v>112.3</v>
      </c>
      <c r="T11" s="6"/>
    </row>
    <row r="12" spans="4:12" ht="15">
      <c r="D12" s="8">
        <v>239693</v>
      </c>
      <c r="H12" s="15">
        <v>7.5</v>
      </c>
      <c r="K12" s="6">
        <v>8.69</v>
      </c>
      <c r="L12" s="6"/>
    </row>
  </sheetData>
  <sheetProtection selectLockedCells="1" selectUnlockedCells="1"/>
  <mergeCells count="31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K9:L9"/>
    <mergeCell ref="S9:T9"/>
    <mergeCell ref="S10:T10"/>
    <mergeCell ref="S11:T11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3" t="s">
        <v>186</v>
      </c>
      <c r="D2" s="3"/>
      <c r="G2" s="3" t="s">
        <v>594</v>
      </c>
      <c r="H2" s="3"/>
    </row>
    <row r="3" spans="3:8" ht="15">
      <c r="C3" s="3" t="s">
        <v>589</v>
      </c>
      <c r="D3" s="3"/>
      <c r="G3" s="3" t="s">
        <v>595</v>
      </c>
      <c r="H3" s="3"/>
    </row>
    <row r="4" spans="1:8" ht="15">
      <c r="A4" t="s">
        <v>580</v>
      </c>
      <c r="D4" s="8">
        <v>249693</v>
      </c>
      <c r="G4" s="6">
        <v>8.56</v>
      </c>
      <c r="H4" s="6"/>
    </row>
    <row r="5" spans="1:8" ht="15">
      <c r="A5" t="s">
        <v>596</v>
      </c>
      <c r="D5" t="s">
        <v>6</v>
      </c>
      <c r="H5" t="s">
        <v>6</v>
      </c>
    </row>
    <row r="6" spans="1:8" ht="15">
      <c r="A6" t="s">
        <v>597</v>
      </c>
      <c r="D6" t="s">
        <v>6</v>
      </c>
      <c r="H6" t="s">
        <v>6</v>
      </c>
    </row>
    <row r="7" spans="1:8" ht="15">
      <c r="A7" t="s">
        <v>598</v>
      </c>
      <c r="D7" s="8">
        <v>10000</v>
      </c>
      <c r="H7" s="15">
        <v>5.4</v>
      </c>
    </row>
    <row r="8" spans="1:8" ht="15">
      <c r="A8" t="s">
        <v>599</v>
      </c>
      <c r="D8" s="8">
        <v>239693</v>
      </c>
      <c r="G8" s="6">
        <v>8.69</v>
      </c>
      <c r="H8" s="6"/>
    </row>
  </sheetData>
  <sheetProtection selectLockedCells="1" selectUnlockedCells="1"/>
  <mergeCells count="6">
    <mergeCell ref="C2:D2"/>
    <mergeCell ref="G2:H2"/>
    <mergeCell ref="C3:D3"/>
    <mergeCell ref="G3:H3"/>
    <mergeCell ref="G4:H4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600</v>
      </c>
      <c r="B2" s="1"/>
      <c r="C2" s="1"/>
      <c r="D2" s="1"/>
      <c r="E2" s="1"/>
      <c r="F2" s="1"/>
    </row>
    <row r="4" spans="3:8" ht="15">
      <c r="C4" s="3" t="s">
        <v>32</v>
      </c>
      <c r="D4" s="3"/>
      <c r="E4" s="3"/>
      <c r="F4" s="3"/>
      <c r="G4" s="3"/>
      <c r="H4" s="3"/>
    </row>
    <row r="5" spans="3:8" ht="15">
      <c r="C5" s="3" t="s">
        <v>34</v>
      </c>
      <c r="D5" s="3"/>
      <c r="G5" s="3" t="s">
        <v>35</v>
      </c>
      <c r="H5" s="3"/>
    </row>
    <row r="6" ht="15">
      <c r="A6" t="s">
        <v>601</v>
      </c>
    </row>
    <row r="7" spans="1:8" ht="15">
      <c r="A7" t="s">
        <v>602</v>
      </c>
      <c r="C7" s="5">
        <v>6</v>
      </c>
      <c r="D7" s="5"/>
      <c r="G7" s="5">
        <v>1</v>
      </c>
      <c r="H7" s="5"/>
    </row>
    <row r="8" spans="1:8" ht="15">
      <c r="A8" t="s">
        <v>603</v>
      </c>
      <c r="D8" s="8">
        <v>76</v>
      </c>
      <c r="H8" s="8">
        <v>74</v>
      </c>
    </row>
    <row r="9" spans="1:8" ht="15">
      <c r="A9" t="s">
        <v>604</v>
      </c>
      <c r="D9" s="8">
        <v>202</v>
      </c>
      <c r="H9" s="8">
        <v>198</v>
      </c>
    </row>
    <row r="10" spans="1:8" ht="15">
      <c r="A10" s="9" t="s">
        <v>605</v>
      </c>
      <c r="C10" s="5">
        <v>284</v>
      </c>
      <c r="D10" s="5"/>
      <c r="G10" s="5">
        <v>273</v>
      </c>
      <c r="H10" s="5"/>
    </row>
  </sheetData>
  <sheetProtection selectLockedCells="1" selectUnlockedCells="1"/>
  <mergeCells count="8">
    <mergeCell ref="A2:F2"/>
    <mergeCell ref="C4:H4"/>
    <mergeCell ref="C5:D5"/>
    <mergeCell ref="G5:H5"/>
    <mergeCell ref="C7:D7"/>
    <mergeCell ref="G7:H7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606</v>
      </c>
      <c r="B2" s="1"/>
      <c r="C2" s="1"/>
      <c r="D2" s="1"/>
      <c r="E2" s="1"/>
      <c r="F2" s="1"/>
    </row>
    <row r="4" spans="3:8" ht="15">
      <c r="C4" s="3" t="s">
        <v>105</v>
      </c>
      <c r="D4" s="3"/>
      <c r="G4" s="3" t="s">
        <v>148</v>
      </c>
      <c r="H4" s="3"/>
    </row>
    <row r="5" spans="3:8" ht="15">
      <c r="C5" s="3" t="s">
        <v>106</v>
      </c>
      <c r="D5" s="3"/>
      <c r="G5" s="3" t="s">
        <v>34</v>
      </c>
      <c r="H5" s="3"/>
    </row>
    <row r="6" spans="3:8" ht="15">
      <c r="C6" s="3" t="s">
        <v>607</v>
      </c>
      <c r="D6" s="3"/>
      <c r="G6" s="3"/>
      <c r="H6" s="3"/>
    </row>
    <row r="7" spans="1:8" ht="15">
      <c r="A7" t="s">
        <v>269</v>
      </c>
      <c r="C7" s="3"/>
      <c r="D7" s="3"/>
      <c r="G7" s="3"/>
      <c r="H7" s="3"/>
    </row>
    <row r="8" spans="1:8" ht="15">
      <c r="A8" t="s">
        <v>270</v>
      </c>
      <c r="C8" s="3"/>
      <c r="D8" s="3"/>
      <c r="G8" s="3"/>
      <c r="H8" s="3"/>
    </row>
    <row r="9" spans="1:8" ht="15">
      <c r="A9" t="s">
        <v>271</v>
      </c>
      <c r="C9" s="5">
        <v>5461</v>
      </c>
      <c r="D9" s="5"/>
      <c r="G9" s="5">
        <v>1003</v>
      </c>
      <c r="H9" s="5"/>
    </row>
    <row r="10" spans="1:8" ht="15">
      <c r="A10" t="s">
        <v>608</v>
      </c>
      <c r="D10" s="8">
        <v>4760</v>
      </c>
      <c r="H10" s="8">
        <v>5912</v>
      </c>
    </row>
    <row r="11" spans="1:8" ht="15">
      <c r="A11" t="s">
        <v>273</v>
      </c>
      <c r="D11" s="8">
        <v>312</v>
      </c>
      <c r="H11" s="8">
        <v>77</v>
      </c>
    </row>
    <row r="12" spans="1:8" ht="15">
      <c r="A12" t="s">
        <v>274</v>
      </c>
      <c r="D12" s="8">
        <v>462</v>
      </c>
      <c r="H12" s="8">
        <v>851</v>
      </c>
    </row>
    <row r="13" spans="1:8" ht="15">
      <c r="A13" t="s">
        <v>367</v>
      </c>
      <c r="D13" s="8">
        <v>1320</v>
      </c>
      <c r="H13" s="8">
        <v>1030</v>
      </c>
    </row>
    <row r="14" spans="1:8" ht="15">
      <c r="A14" s="9" t="s">
        <v>276</v>
      </c>
      <c r="D14" s="8">
        <v>12315</v>
      </c>
      <c r="H14" s="8">
        <v>8873</v>
      </c>
    </row>
    <row r="15" spans="1:8" ht="15">
      <c r="A15" t="s">
        <v>609</v>
      </c>
      <c r="D15" s="8">
        <v>900</v>
      </c>
      <c r="H15" t="s">
        <v>6</v>
      </c>
    </row>
    <row r="16" spans="1:8" ht="15">
      <c r="A16" t="s">
        <v>277</v>
      </c>
      <c r="D16" s="8">
        <v>1154</v>
      </c>
      <c r="H16" s="8">
        <v>1136</v>
      </c>
    </row>
    <row r="17" spans="1:8" ht="15">
      <c r="A17" t="s">
        <v>278</v>
      </c>
      <c r="D17" s="8">
        <v>411</v>
      </c>
      <c r="H17" s="8">
        <v>875</v>
      </c>
    </row>
    <row r="18" spans="1:8" ht="15">
      <c r="A18" t="s">
        <v>279</v>
      </c>
      <c r="D18" s="8">
        <v>14989</v>
      </c>
      <c r="H18" s="8">
        <v>14989</v>
      </c>
    </row>
    <row r="19" spans="1:8" ht="15">
      <c r="A19" t="s">
        <v>280</v>
      </c>
      <c r="D19" s="8">
        <v>122</v>
      </c>
      <c r="H19" s="8">
        <v>172</v>
      </c>
    </row>
    <row r="20" spans="1:8" ht="15">
      <c r="A20" s="9" t="s">
        <v>281</v>
      </c>
      <c r="C20" s="5">
        <v>29891</v>
      </c>
      <c r="D20" s="5"/>
      <c r="G20" s="5">
        <v>26045</v>
      </c>
      <c r="H20" s="5"/>
    </row>
    <row r="21" ht="15">
      <c r="A21" t="s">
        <v>282</v>
      </c>
    </row>
    <row r="22" ht="15">
      <c r="A22" t="s">
        <v>283</v>
      </c>
    </row>
    <row r="23" spans="1:8" ht="15">
      <c r="A23" t="s">
        <v>610</v>
      </c>
      <c r="C23" s="5">
        <v>1551</v>
      </c>
      <c r="D23" s="5"/>
      <c r="G23" s="3" t="s">
        <v>285</v>
      </c>
      <c r="H23" s="3"/>
    </row>
    <row r="24" spans="1:8" ht="15">
      <c r="A24" t="s">
        <v>286</v>
      </c>
      <c r="D24" s="8">
        <v>2083</v>
      </c>
      <c r="H24" s="8">
        <v>2017</v>
      </c>
    </row>
    <row r="25" spans="1:8" ht="15">
      <c r="A25" t="s">
        <v>287</v>
      </c>
      <c r="D25" s="8">
        <v>3519</v>
      </c>
      <c r="H25" s="8">
        <v>2689</v>
      </c>
    </row>
    <row r="26" spans="1:8" ht="15">
      <c r="A26" t="s">
        <v>288</v>
      </c>
      <c r="D26" s="8">
        <v>9444</v>
      </c>
      <c r="H26" s="8">
        <v>6721</v>
      </c>
    </row>
    <row r="27" spans="1:8" ht="15">
      <c r="A27" t="s">
        <v>289</v>
      </c>
      <c r="D27" s="8">
        <v>1152</v>
      </c>
      <c r="H27" s="8">
        <v>1247</v>
      </c>
    </row>
    <row r="28" spans="1:8" ht="15">
      <c r="A28" t="s">
        <v>611</v>
      </c>
      <c r="D28" s="8">
        <v>75</v>
      </c>
      <c r="H28" t="s">
        <v>6</v>
      </c>
    </row>
    <row r="29" spans="1:8" ht="15">
      <c r="A29" s="9" t="s">
        <v>290</v>
      </c>
      <c r="D29" s="8">
        <v>17824</v>
      </c>
      <c r="H29" s="8">
        <v>12674</v>
      </c>
    </row>
    <row r="30" spans="1:8" ht="15">
      <c r="A30" s="4" t="s">
        <v>612</v>
      </c>
      <c r="D30" s="8">
        <v>6361</v>
      </c>
      <c r="H30" s="8">
        <v>5465</v>
      </c>
    </row>
    <row r="31" spans="1:8" ht="15">
      <c r="A31" t="s">
        <v>292</v>
      </c>
      <c r="D31" s="8">
        <v>650</v>
      </c>
      <c r="H31" s="8">
        <v>858</v>
      </c>
    </row>
    <row r="32" spans="1:8" ht="15">
      <c r="A32" t="s">
        <v>293</v>
      </c>
      <c r="D32" s="8">
        <v>472</v>
      </c>
      <c r="H32" s="8">
        <v>549</v>
      </c>
    </row>
    <row r="33" spans="1:8" ht="15">
      <c r="A33" t="s">
        <v>613</v>
      </c>
      <c r="D33" s="8">
        <v>169</v>
      </c>
      <c r="H33" s="8">
        <v>220</v>
      </c>
    </row>
    <row r="34" spans="1:8" ht="15">
      <c r="A34" s="9" t="s">
        <v>295</v>
      </c>
      <c r="D34" s="8">
        <v>25476</v>
      </c>
      <c r="H34" s="8">
        <v>19766</v>
      </c>
    </row>
    <row r="35" ht="15">
      <c r="A35" t="s">
        <v>296</v>
      </c>
    </row>
    <row r="36" spans="1:8" ht="15">
      <c r="A36" s="4" t="s">
        <v>614</v>
      </c>
      <c r="D36" s="8">
        <v>1802</v>
      </c>
      <c r="H36" s="8">
        <v>1927</v>
      </c>
    </row>
    <row r="37" ht="15">
      <c r="A37" t="s">
        <v>298</v>
      </c>
    </row>
    <row r="38" spans="1:8" ht="15">
      <c r="A38" s="4" t="s">
        <v>615</v>
      </c>
      <c r="D38" s="8">
        <v>28</v>
      </c>
      <c r="H38" s="8">
        <v>28</v>
      </c>
    </row>
    <row r="39" spans="1:8" ht="15">
      <c r="A39" t="s">
        <v>26</v>
      </c>
      <c r="D39" s="8">
        <v>31666</v>
      </c>
      <c r="H39" s="8">
        <v>30555</v>
      </c>
    </row>
    <row r="40" spans="1:8" ht="15">
      <c r="A40" t="s">
        <v>27</v>
      </c>
      <c r="D40" s="7">
        <v>-29081</v>
      </c>
      <c r="H40" s="7">
        <v>-26231</v>
      </c>
    </row>
    <row r="41" spans="1:8" ht="15">
      <c r="A41" s="9" t="s">
        <v>28</v>
      </c>
      <c r="D41" s="8">
        <v>2613</v>
      </c>
      <c r="H41" s="8">
        <v>4352</v>
      </c>
    </row>
    <row r="42" spans="1:8" ht="15">
      <c r="A42" s="9" t="s">
        <v>406</v>
      </c>
      <c r="D42" s="8">
        <v>29891</v>
      </c>
      <c r="H42" s="8">
        <v>26045</v>
      </c>
    </row>
  </sheetData>
  <sheetProtection selectLockedCells="1" selectUnlockedCells="1"/>
  <mergeCells count="17">
    <mergeCell ref="A2:F2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20:D20"/>
    <mergeCell ref="G20:H20"/>
    <mergeCell ref="C23:D23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P3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616</v>
      </c>
      <c r="B2" s="1"/>
      <c r="C2" s="1"/>
      <c r="D2" s="1"/>
      <c r="E2" s="1"/>
      <c r="F2" s="1"/>
    </row>
    <row r="4" spans="3:16" ht="15">
      <c r="C4" s="3" t="s">
        <v>617</v>
      </c>
      <c r="D4" s="3"/>
      <c r="E4" s="3"/>
      <c r="F4" s="3"/>
      <c r="G4" s="3"/>
      <c r="H4" s="3"/>
      <c r="K4" s="3" t="s">
        <v>618</v>
      </c>
      <c r="L4" s="3"/>
      <c r="M4" s="3"/>
      <c r="N4" s="3"/>
      <c r="O4" s="3"/>
      <c r="P4" s="3"/>
    </row>
    <row r="5" spans="3:16" ht="15">
      <c r="C5" s="3" t="s">
        <v>105</v>
      </c>
      <c r="D5" s="3"/>
      <c r="E5" s="3"/>
      <c r="F5" s="3"/>
      <c r="G5" s="3"/>
      <c r="H5" s="3"/>
      <c r="K5" s="3" t="s">
        <v>105</v>
      </c>
      <c r="L5" s="3"/>
      <c r="M5" s="3"/>
      <c r="N5" s="3"/>
      <c r="O5" s="3"/>
      <c r="P5" s="3"/>
    </row>
    <row r="6" spans="3:16" ht="15">
      <c r="C6" s="3" t="s">
        <v>106</v>
      </c>
      <c r="D6" s="3"/>
      <c r="G6" s="3" t="s">
        <v>34</v>
      </c>
      <c r="H6" s="3"/>
      <c r="K6" s="3" t="s">
        <v>106</v>
      </c>
      <c r="L6" s="3"/>
      <c r="O6" s="3" t="s">
        <v>34</v>
      </c>
      <c r="P6" s="3"/>
    </row>
    <row r="7" spans="1:16" ht="15">
      <c r="A7" t="s">
        <v>38</v>
      </c>
      <c r="C7" s="3"/>
      <c r="D7" s="3"/>
      <c r="G7" s="3"/>
      <c r="H7" s="3"/>
      <c r="K7" s="3"/>
      <c r="L7" s="3"/>
      <c r="O7" s="3"/>
      <c r="P7" s="3"/>
    </row>
    <row r="8" spans="1:16" ht="15">
      <c r="A8" t="s">
        <v>304</v>
      </c>
      <c r="C8" s="5">
        <v>2839</v>
      </c>
      <c r="D8" s="5"/>
      <c r="G8" s="5">
        <v>1543</v>
      </c>
      <c r="H8" s="5"/>
      <c r="K8" s="5">
        <v>4070</v>
      </c>
      <c r="L8" s="5"/>
      <c r="O8" s="5">
        <v>2081</v>
      </c>
      <c r="P8" s="5"/>
    </row>
    <row r="9" spans="1:16" ht="15">
      <c r="A9" t="s">
        <v>619</v>
      </c>
      <c r="D9" s="8">
        <v>4340</v>
      </c>
      <c r="H9" s="8">
        <v>2025</v>
      </c>
      <c r="L9" s="8">
        <v>7175</v>
      </c>
      <c r="P9" s="8">
        <v>7906</v>
      </c>
    </row>
    <row r="10" spans="1:16" ht="15">
      <c r="A10" s="9" t="s">
        <v>620</v>
      </c>
      <c r="D10" s="8">
        <v>7179</v>
      </c>
      <c r="H10" s="8">
        <v>3568</v>
      </c>
      <c r="L10" s="8">
        <v>11245</v>
      </c>
      <c r="P10" s="8">
        <v>9987</v>
      </c>
    </row>
    <row r="11" ht="15">
      <c r="A11" t="s">
        <v>84</v>
      </c>
    </row>
    <row r="12" spans="1:16" ht="15">
      <c r="A12" t="s">
        <v>304</v>
      </c>
      <c r="D12" s="8">
        <v>1844</v>
      </c>
      <c r="H12" s="8">
        <v>1141</v>
      </c>
      <c r="L12" s="8">
        <v>2944</v>
      </c>
      <c r="P12" s="8">
        <v>1674</v>
      </c>
    </row>
    <row r="13" spans="1:16" ht="15">
      <c r="A13" t="s">
        <v>619</v>
      </c>
      <c r="D13" s="8">
        <v>2245</v>
      </c>
      <c r="H13" s="8">
        <v>803</v>
      </c>
      <c r="L13" s="8">
        <v>3702</v>
      </c>
      <c r="P13" s="8">
        <v>3843</v>
      </c>
    </row>
    <row r="14" spans="1:16" ht="15">
      <c r="A14" s="11" t="s">
        <v>621</v>
      </c>
      <c r="D14" s="8">
        <v>4089</v>
      </c>
      <c r="H14" s="8">
        <v>1944</v>
      </c>
      <c r="L14" s="8">
        <v>6646</v>
      </c>
      <c r="P14" s="8">
        <v>5517</v>
      </c>
    </row>
    <row r="15" spans="1:16" ht="15">
      <c r="A15" t="s">
        <v>42</v>
      </c>
      <c r="D15" s="8">
        <v>3090</v>
      </c>
      <c r="H15" s="8">
        <v>1624</v>
      </c>
      <c r="L15" s="8">
        <v>4599</v>
      </c>
      <c r="P15" s="8">
        <v>4470</v>
      </c>
    </row>
    <row r="16" ht="15">
      <c r="A16" t="s">
        <v>622</v>
      </c>
    </row>
    <row r="17" spans="1:16" ht="15">
      <c r="A17" t="s">
        <v>44</v>
      </c>
      <c r="D17" s="8">
        <v>538</v>
      </c>
      <c r="H17" s="8">
        <v>404</v>
      </c>
      <c r="L17" s="8">
        <v>1041</v>
      </c>
      <c r="P17" s="8">
        <v>822</v>
      </c>
    </row>
    <row r="18" spans="1:16" ht="15">
      <c r="A18" t="s">
        <v>46</v>
      </c>
      <c r="D18" s="8">
        <v>297</v>
      </c>
      <c r="H18" s="8">
        <v>146</v>
      </c>
      <c r="L18" s="8">
        <v>618</v>
      </c>
      <c r="P18" s="8">
        <v>303</v>
      </c>
    </row>
    <row r="19" spans="1:16" ht="15">
      <c r="A19" t="s">
        <v>48</v>
      </c>
      <c r="D19" s="8">
        <v>1938</v>
      </c>
      <c r="H19" s="8">
        <v>1688</v>
      </c>
      <c r="L19" s="8">
        <v>3641</v>
      </c>
      <c r="P19" s="8">
        <v>3436</v>
      </c>
    </row>
    <row r="20" spans="1:16" ht="15">
      <c r="A20" t="s">
        <v>50</v>
      </c>
      <c r="D20" s="8">
        <v>324</v>
      </c>
      <c r="H20" s="8">
        <v>408</v>
      </c>
      <c r="L20" s="8">
        <v>651</v>
      </c>
      <c r="P20" s="8">
        <v>809</v>
      </c>
    </row>
    <row r="21" spans="1:16" ht="15">
      <c r="A21" t="s">
        <v>138</v>
      </c>
      <c r="D21" t="s">
        <v>6</v>
      </c>
      <c r="H21" t="s">
        <v>6</v>
      </c>
      <c r="L21" s="8">
        <v>474</v>
      </c>
      <c r="P21" t="s">
        <v>6</v>
      </c>
    </row>
    <row r="22" spans="1:16" ht="15">
      <c r="A22" s="9" t="s">
        <v>56</v>
      </c>
      <c r="D22" s="8">
        <v>3097</v>
      </c>
      <c r="H22" s="8">
        <v>2646</v>
      </c>
      <c r="L22" s="8">
        <v>6425</v>
      </c>
      <c r="P22" s="8">
        <v>5370</v>
      </c>
    </row>
    <row r="23" spans="1:16" ht="15">
      <c r="A23" t="s">
        <v>397</v>
      </c>
      <c r="D23" s="7">
        <v>-7</v>
      </c>
      <c r="H23" s="7">
        <v>-1022</v>
      </c>
      <c r="L23" s="7">
        <v>-1826</v>
      </c>
      <c r="P23" s="7">
        <v>-900</v>
      </c>
    </row>
    <row r="25" ht="15">
      <c r="A25" t="s">
        <v>60</v>
      </c>
    </row>
    <row r="26" spans="1:16" ht="15">
      <c r="A26" t="s">
        <v>61</v>
      </c>
      <c r="D26" s="7">
        <v>-752</v>
      </c>
      <c r="H26" s="7">
        <v>-273</v>
      </c>
      <c r="L26" s="7">
        <v>-1326</v>
      </c>
      <c r="P26" s="7">
        <v>-757</v>
      </c>
    </row>
    <row r="27" spans="1:16" ht="15">
      <c r="A27" t="s">
        <v>63</v>
      </c>
      <c r="D27" s="8">
        <v>11</v>
      </c>
      <c r="H27" s="7">
        <v>-369</v>
      </c>
      <c r="L27" s="8">
        <v>208</v>
      </c>
      <c r="P27" s="7">
        <v>-377</v>
      </c>
    </row>
    <row r="28" spans="1:16" ht="15">
      <c r="A28" t="s">
        <v>119</v>
      </c>
      <c r="D28" s="8">
        <v>39</v>
      </c>
      <c r="H28" t="s">
        <v>6</v>
      </c>
      <c r="L28" s="8">
        <v>39</v>
      </c>
      <c r="P28" s="8">
        <v>866</v>
      </c>
    </row>
    <row r="29" spans="1:16" ht="15">
      <c r="A29" t="s">
        <v>121</v>
      </c>
      <c r="D29" s="7">
        <v>-5</v>
      </c>
      <c r="H29" s="7">
        <v>-2</v>
      </c>
      <c r="L29" s="7">
        <v>-1</v>
      </c>
      <c r="P29" s="7">
        <v>-2</v>
      </c>
    </row>
    <row r="30" spans="1:16" ht="15">
      <c r="A30" s="9" t="s">
        <v>69</v>
      </c>
      <c r="D30" s="7">
        <v>-707</v>
      </c>
      <c r="H30" s="7">
        <v>-644</v>
      </c>
      <c r="L30" s="7">
        <v>-1080</v>
      </c>
      <c r="P30" s="7">
        <v>-270</v>
      </c>
    </row>
    <row r="31" spans="1:16" ht="15">
      <c r="A31" t="s">
        <v>623</v>
      </c>
      <c r="D31" s="7">
        <v>-714</v>
      </c>
      <c r="H31" s="7">
        <v>-1666</v>
      </c>
      <c r="L31" s="7">
        <v>-2906</v>
      </c>
      <c r="P31" s="7">
        <v>-1170</v>
      </c>
    </row>
    <row r="32" spans="1:16" ht="15">
      <c r="A32" t="s">
        <v>624</v>
      </c>
      <c r="D32" s="8">
        <v>102</v>
      </c>
      <c r="H32" s="7">
        <v>-73</v>
      </c>
      <c r="L32" s="8">
        <v>56</v>
      </c>
      <c r="P32" s="7">
        <v>-152</v>
      </c>
    </row>
    <row r="33" spans="1:16" ht="15">
      <c r="A33" t="s">
        <v>75</v>
      </c>
      <c r="D33" s="7">
        <v>-612</v>
      </c>
      <c r="H33" s="7">
        <v>-1739</v>
      </c>
      <c r="L33" s="7">
        <v>-2850</v>
      </c>
      <c r="P33" s="7">
        <v>-1322</v>
      </c>
    </row>
    <row r="34" spans="1:16" ht="15">
      <c r="A34" t="s">
        <v>344</v>
      </c>
      <c r="D34" s="7">
        <v>-129</v>
      </c>
      <c r="H34" s="7">
        <v>-113</v>
      </c>
      <c r="L34" s="7">
        <v>-240</v>
      </c>
      <c r="P34" s="7">
        <v>-227</v>
      </c>
    </row>
    <row r="35" spans="1:16" ht="15">
      <c r="A35" t="s">
        <v>401</v>
      </c>
      <c r="C35" s="10">
        <v>-741</v>
      </c>
      <c r="D35" s="10"/>
      <c r="G35" s="10">
        <v>-1852</v>
      </c>
      <c r="H35" s="10"/>
      <c r="K35" s="10">
        <v>-3090</v>
      </c>
      <c r="L35" s="10"/>
      <c r="O35" s="10">
        <v>-1549</v>
      </c>
      <c r="P35" s="10"/>
    </row>
    <row r="36" spans="1:16" ht="15">
      <c r="A36" t="s">
        <v>625</v>
      </c>
      <c r="C36" s="13">
        <v>-0.22</v>
      </c>
      <c r="D36" s="13"/>
      <c r="G36" s="13">
        <v>-0.76</v>
      </c>
      <c r="H36" s="13"/>
      <c r="K36" s="13">
        <v>-1.03</v>
      </c>
      <c r="L36" s="13"/>
      <c r="O36" s="13">
        <v>-0.58</v>
      </c>
      <c r="P36" s="13"/>
    </row>
    <row r="37" spans="1:16" ht="15">
      <c r="A37" t="s">
        <v>626</v>
      </c>
      <c r="C37" s="13">
        <v>-0.27</v>
      </c>
      <c r="D37" s="13"/>
      <c r="G37" s="13">
        <v>-0.81</v>
      </c>
      <c r="H37" s="13"/>
      <c r="K37" s="13">
        <v>-1.12</v>
      </c>
      <c r="L37" s="13"/>
      <c r="O37" s="13">
        <v>-0.68</v>
      </c>
      <c r="P37" s="13"/>
    </row>
    <row r="38" spans="1:16" ht="15">
      <c r="A38" t="s">
        <v>627</v>
      </c>
      <c r="D38" s="8">
        <v>2763</v>
      </c>
      <c r="H38" s="8">
        <v>2296</v>
      </c>
      <c r="L38" s="8">
        <v>2758</v>
      </c>
      <c r="P38" s="8">
        <v>2267</v>
      </c>
    </row>
    <row r="39" spans="1:16" ht="15">
      <c r="A39" t="s">
        <v>628</v>
      </c>
      <c r="D39" s="8">
        <v>2763</v>
      </c>
      <c r="H39" s="8">
        <v>2296</v>
      </c>
      <c r="L39" s="8">
        <v>2758</v>
      </c>
      <c r="P39" s="8">
        <v>2267</v>
      </c>
    </row>
  </sheetData>
  <sheetProtection selectLockedCells="1" selectUnlockedCells="1"/>
  <mergeCells count="29">
    <mergeCell ref="A2:F2"/>
    <mergeCell ref="C4:H4"/>
    <mergeCell ref="K4:P4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35:D35"/>
    <mergeCell ref="G35:H35"/>
    <mergeCell ref="K35:L35"/>
    <mergeCell ref="O35:P35"/>
    <mergeCell ref="C36:D36"/>
    <mergeCell ref="G36:H36"/>
    <mergeCell ref="K36:L36"/>
    <mergeCell ref="O36:P36"/>
    <mergeCell ref="C37:D37"/>
    <mergeCell ref="G37:H37"/>
    <mergeCell ref="K37:L37"/>
    <mergeCell ref="O37:P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629</v>
      </c>
      <c r="B2" s="1"/>
      <c r="C2" s="1"/>
      <c r="D2" s="1"/>
      <c r="E2" s="1"/>
      <c r="F2" s="1"/>
    </row>
    <row r="4" spans="3:8" ht="15">
      <c r="C4" s="3" t="s">
        <v>630</v>
      </c>
      <c r="D4" s="3"/>
      <c r="E4" s="3"/>
      <c r="F4" s="3"/>
      <c r="G4" s="3"/>
      <c r="H4" s="3"/>
    </row>
    <row r="5" spans="3:8" ht="15" customHeight="1">
      <c r="C5" s="2" t="s">
        <v>631</v>
      </c>
      <c r="D5" s="2"/>
      <c r="E5" s="2"/>
      <c r="F5" s="2"/>
      <c r="G5" s="2"/>
      <c r="H5" s="2"/>
    </row>
    <row r="6" spans="3:8" ht="15">
      <c r="C6" s="3" t="s">
        <v>106</v>
      </c>
      <c r="D6" s="3"/>
      <c r="G6" s="3" t="s">
        <v>34</v>
      </c>
      <c r="H6" s="3"/>
    </row>
    <row r="7" spans="1:8" ht="15">
      <c r="A7" t="s">
        <v>355</v>
      </c>
      <c r="C7" s="3"/>
      <c r="D7" s="3"/>
      <c r="G7" s="3"/>
      <c r="H7" s="3"/>
    </row>
    <row r="8" spans="1:8" ht="15">
      <c r="A8" t="s">
        <v>75</v>
      </c>
      <c r="C8" s="10">
        <v>-2850</v>
      </c>
      <c r="D8" s="10"/>
      <c r="G8" s="10">
        <v>-1322</v>
      </c>
      <c r="H8" s="10"/>
    </row>
    <row r="9" ht="15">
      <c r="A9" s="4" t="s">
        <v>632</v>
      </c>
    </row>
    <row r="10" spans="1:8" ht="15">
      <c r="A10" t="s">
        <v>357</v>
      </c>
      <c r="D10" s="8">
        <v>651</v>
      </c>
      <c r="H10" s="8">
        <v>810</v>
      </c>
    </row>
    <row r="11" spans="1:8" ht="15">
      <c r="A11" t="s">
        <v>98</v>
      </c>
      <c r="D11" s="8">
        <v>832</v>
      </c>
      <c r="H11" s="8">
        <v>326</v>
      </c>
    </row>
    <row r="12" spans="1:8" ht="15">
      <c r="A12" t="s">
        <v>345</v>
      </c>
      <c r="D12" s="8">
        <v>177</v>
      </c>
      <c r="H12" s="8">
        <v>142</v>
      </c>
    </row>
    <row r="13" spans="1:8" ht="15">
      <c r="A13" t="s">
        <v>100</v>
      </c>
      <c r="D13" s="7">
        <v>-208</v>
      </c>
      <c r="H13" s="8">
        <v>377</v>
      </c>
    </row>
    <row r="14" spans="1:8" ht="15">
      <c r="A14" t="s">
        <v>633</v>
      </c>
      <c r="D14" s="7">
        <v>-77</v>
      </c>
      <c r="H14" s="8">
        <v>126</v>
      </c>
    </row>
    <row r="15" spans="1:8" ht="15">
      <c r="A15" t="s">
        <v>358</v>
      </c>
      <c r="D15" s="8">
        <v>13</v>
      </c>
      <c r="H15" s="8">
        <v>28</v>
      </c>
    </row>
    <row r="16" spans="1:8" ht="15">
      <c r="A16" s="4" t="s">
        <v>634</v>
      </c>
      <c r="D16" s="8">
        <v>62</v>
      </c>
      <c r="H16" s="8">
        <v>39</v>
      </c>
    </row>
    <row r="17" spans="1:8" ht="15">
      <c r="A17" t="s">
        <v>635</v>
      </c>
      <c r="D17" s="8">
        <v>474</v>
      </c>
      <c r="H17" t="s">
        <v>6</v>
      </c>
    </row>
    <row r="18" spans="1:8" ht="15">
      <c r="A18" t="s">
        <v>119</v>
      </c>
      <c r="D18" s="7">
        <v>-39</v>
      </c>
      <c r="H18" s="7">
        <v>-866</v>
      </c>
    </row>
    <row r="19" ht="15">
      <c r="A19" t="s">
        <v>364</v>
      </c>
    </row>
    <row r="20" spans="1:8" ht="15">
      <c r="A20" s="4" t="s">
        <v>636</v>
      </c>
      <c r="D20" s="8">
        <v>4</v>
      </c>
      <c r="H20" s="8">
        <v>538</v>
      </c>
    </row>
    <row r="21" spans="1:8" ht="15">
      <c r="A21" t="s">
        <v>366</v>
      </c>
      <c r="D21" s="8">
        <v>389</v>
      </c>
      <c r="H21" s="7">
        <v>-34</v>
      </c>
    </row>
    <row r="22" spans="1:8" ht="15">
      <c r="A22" s="4" t="s">
        <v>637</v>
      </c>
      <c r="D22" s="7">
        <v>-290</v>
      </c>
      <c r="H22" s="7">
        <v>-30</v>
      </c>
    </row>
    <row r="23" spans="1:8" ht="15">
      <c r="A23" t="s">
        <v>280</v>
      </c>
      <c r="D23" s="8">
        <v>50</v>
      </c>
      <c r="H23" s="7">
        <v>-19</v>
      </c>
    </row>
    <row r="24" spans="1:8" ht="15">
      <c r="A24" t="s">
        <v>286</v>
      </c>
      <c r="D24" s="8">
        <v>66</v>
      </c>
      <c r="H24" s="7">
        <v>-616</v>
      </c>
    </row>
    <row r="25" spans="1:8" ht="15">
      <c r="A25" t="s">
        <v>369</v>
      </c>
      <c r="D25" s="8">
        <v>2723</v>
      </c>
      <c r="H25" s="8">
        <v>6039</v>
      </c>
    </row>
    <row r="26" spans="1:8" ht="15">
      <c r="A26" t="s">
        <v>287</v>
      </c>
      <c r="D26" s="8">
        <v>830</v>
      </c>
      <c r="H26" s="8">
        <v>289</v>
      </c>
    </row>
    <row r="27" spans="1:8" ht="15">
      <c r="A27" t="s">
        <v>638</v>
      </c>
      <c r="D27" s="7">
        <v>-95</v>
      </c>
      <c r="H27" s="7">
        <v>-513</v>
      </c>
    </row>
    <row r="28" spans="1:8" ht="15">
      <c r="A28" t="s">
        <v>294</v>
      </c>
      <c r="D28" s="7">
        <v>-147</v>
      </c>
      <c r="H28" s="8">
        <v>6</v>
      </c>
    </row>
    <row r="29" spans="1:8" ht="15">
      <c r="A29" s="4" t="s">
        <v>639</v>
      </c>
      <c r="D29" s="8">
        <v>2565</v>
      </c>
      <c r="H29" s="8">
        <v>5320</v>
      </c>
    </row>
    <row r="30" ht="15">
      <c r="A30" t="s">
        <v>372</v>
      </c>
    </row>
    <row r="31" spans="1:8" ht="15">
      <c r="A31" s="4" t="s">
        <v>640</v>
      </c>
      <c r="D31" s="7">
        <v>-207</v>
      </c>
      <c r="H31" s="7">
        <v>-306</v>
      </c>
    </row>
    <row r="32" spans="1:8" ht="15">
      <c r="A32" s="4" t="s">
        <v>641</v>
      </c>
      <c r="D32" s="7">
        <v>-207</v>
      </c>
      <c r="H32" s="7">
        <v>-306</v>
      </c>
    </row>
    <row r="33" ht="15">
      <c r="A33" t="s">
        <v>375</v>
      </c>
    </row>
    <row r="34" spans="1:8" ht="15">
      <c r="A34" t="s">
        <v>376</v>
      </c>
      <c r="D34" t="s">
        <v>6</v>
      </c>
      <c r="H34" s="8">
        <v>500</v>
      </c>
    </row>
    <row r="35" spans="1:8" ht="15">
      <c r="A35" t="s">
        <v>642</v>
      </c>
      <c r="D35" s="8">
        <v>2100</v>
      </c>
      <c r="H35" t="s">
        <v>6</v>
      </c>
    </row>
    <row r="36" spans="1:8" ht="15">
      <c r="A36" s="4" t="s">
        <v>643</v>
      </c>
      <c r="D36" t="s">
        <v>6</v>
      </c>
      <c r="H36" s="7">
        <v>-786</v>
      </c>
    </row>
    <row r="37" spans="1:8" ht="15">
      <c r="A37" s="4" t="s">
        <v>644</v>
      </c>
      <c r="D37" s="8">
        <v>2100</v>
      </c>
      <c r="H37" s="7">
        <v>-286</v>
      </c>
    </row>
    <row r="38" spans="1:8" ht="15">
      <c r="A38" t="s">
        <v>645</v>
      </c>
      <c r="D38" s="8">
        <v>4458</v>
      </c>
      <c r="H38" s="8">
        <v>4728</v>
      </c>
    </row>
    <row r="39" spans="1:8" ht="15">
      <c r="A39" s="4" t="s">
        <v>646</v>
      </c>
      <c r="D39" s="8">
        <v>1003</v>
      </c>
      <c r="H39" s="8">
        <v>1352</v>
      </c>
    </row>
    <row r="40" spans="1:8" ht="15">
      <c r="A40" s="4" t="s">
        <v>647</v>
      </c>
      <c r="C40" s="5">
        <v>5461</v>
      </c>
      <c r="D40" s="5"/>
      <c r="G40" s="5">
        <v>6080</v>
      </c>
      <c r="H40" s="5"/>
    </row>
  </sheetData>
  <sheetProtection selectLockedCells="1" selectUnlockedCells="1"/>
  <mergeCells count="11">
    <mergeCell ref="A2:F2"/>
    <mergeCell ref="C4:H4"/>
    <mergeCell ref="C5:H5"/>
    <mergeCell ref="C6:D6"/>
    <mergeCell ref="G6:H6"/>
    <mergeCell ref="C7:D7"/>
    <mergeCell ref="G7:H7"/>
    <mergeCell ref="C8:D8"/>
    <mergeCell ref="G8:H8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648</v>
      </c>
      <c r="B2" s="1"/>
      <c r="C2" s="1"/>
      <c r="D2" s="1"/>
      <c r="E2" s="1"/>
      <c r="F2" s="1"/>
    </row>
    <row r="4" spans="3:8" ht="15">
      <c r="C4" s="3" t="s">
        <v>105</v>
      </c>
      <c r="D4" s="3"/>
      <c r="G4" s="3" t="s">
        <v>148</v>
      </c>
      <c r="H4" s="3"/>
    </row>
    <row r="5" spans="3:8" ht="15">
      <c r="C5" s="3" t="s">
        <v>106</v>
      </c>
      <c r="D5" s="3"/>
      <c r="G5" s="3" t="s">
        <v>34</v>
      </c>
      <c r="H5" s="3"/>
    </row>
    <row r="6" spans="1:8" ht="15">
      <c r="A6" t="s">
        <v>425</v>
      </c>
      <c r="C6" s="5">
        <v>414</v>
      </c>
      <c r="D6" s="5"/>
      <c r="G6" s="5">
        <v>719</v>
      </c>
      <c r="H6" s="5"/>
    </row>
    <row r="7" spans="1:8" ht="15">
      <c r="A7" t="s">
        <v>426</v>
      </c>
      <c r="D7" s="8">
        <v>48</v>
      </c>
      <c r="H7" s="8">
        <v>132</v>
      </c>
    </row>
    <row r="8" spans="1:8" ht="15">
      <c r="A8" s="9" t="s">
        <v>427</v>
      </c>
      <c r="C8" s="5">
        <v>462</v>
      </c>
      <c r="D8" s="5"/>
      <c r="G8" s="5">
        <v>851</v>
      </c>
      <c r="H8" s="5"/>
    </row>
  </sheetData>
  <sheetProtection selectLockedCells="1" selectUnlockedCells="1"/>
  <mergeCells count="9">
    <mergeCell ref="A2:F2"/>
    <mergeCell ref="C4:D4"/>
    <mergeCell ref="G4:H4"/>
    <mergeCell ref="C5:D5"/>
    <mergeCell ref="G5:H5"/>
    <mergeCell ref="C6:D6"/>
    <mergeCell ref="G6:H6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3"/>
      <c r="D2" s="3"/>
      <c r="G2" s="3" t="s">
        <v>649</v>
      </c>
      <c r="H2" s="3"/>
      <c r="K2" s="3" t="s">
        <v>650</v>
      </c>
      <c r="L2" s="3"/>
      <c r="O2" s="3" t="s">
        <v>410</v>
      </c>
      <c r="P2" s="3"/>
    </row>
    <row r="3" spans="1:16" ht="15" customHeight="1">
      <c r="A3" t="s">
        <v>411</v>
      </c>
      <c r="C3" s="3" t="s">
        <v>412</v>
      </c>
      <c r="D3" s="3"/>
      <c r="G3" s="2" t="s">
        <v>651</v>
      </c>
      <c r="H3" s="2"/>
      <c r="K3" s="2" t="s">
        <v>652</v>
      </c>
      <c r="L3" s="2"/>
      <c r="O3" s="2" t="s">
        <v>653</v>
      </c>
      <c r="P3" s="2"/>
    </row>
    <row r="4" spans="1:16" ht="15">
      <c r="A4" t="s">
        <v>654</v>
      </c>
      <c r="C4" s="5">
        <v>858</v>
      </c>
      <c r="D4" s="5"/>
      <c r="H4" t="s">
        <v>6</v>
      </c>
      <c r="L4" t="s">
        <v>6</v>
      </c>
      <c r="O4" s="5">
        <v>858</v>
      </c>
      <c r="P4" s="5"/>
    </row>
    <row r="5" spans="1:16" ht="15">
      <c r="A5" t="s">
        <v>655</v>
      </c>
      <c r="C5" s="5">
        <v>650</v>
      </c>
      <c r="D5" s="5"/>
      <c r="H5" t="s">
        <v>6</v>
      </c>
      <c r="L5" t="s">
        <v>6</v>
      </c>
      <c r="O5" s="5">
        <v>650</v>
      </c>
      <c r="P5" s="5"/>
    </row>
    <row r="7" ht="15">
      <c r="A7" t="s">
        <v>656</v>
      </c>
    </row>
    <row r="9" spans="1:16" ht="15">
      <c r="A9" t="s">
        <v>657</v>
      </c>
      <c r="O9" s="5">
        <v>858</v>
      </c>
      <c r="P9" s="5"/>
    </row>
    <row r="10" spans="1:16" ht="15">
      <c r="A10" t="s">
        <v>421</v>
      </c>
      <c r="P10" t="s">
        <v>6</v>
      </c>
    </row>
    <row r="11" spans="1:16" ht="15">
      <c r="A11" s="4" t="s">
        <v>658</v>
      </c>
      <c r="P11" s="8">
        <v>208</v>
      </c>
    </row>
    <row r="12" spans="1:16" ht="15">
      <c r="A12" t="s">
        <v>659</v>
      </c>
      <c r="O12" s="5">
        <v>650</v>
      </c>
      <c r="P12" s="5"/>
    </row>
  </sheetData>
  <sheetProtection selectLockedCells="1" selectUnlockedCells="1"/>
  <mergeCells count="14">
    <mergeCell ref="C2:D2"/>
    <mergeCell ref="G2:H2"/>
    <mergeCell ref="K2:L2"/>
    <mergeCell ref="O2:P2"/>
    <mergeCell ref="C3:D3"/>
    <mergeCell ref="G3:H3"/>
    <mergeCell ref="K3:L3"/>
    <mergeCell ref="O3:P3"/>
    <mergeCell ref="C4:D4"/>
    <mergeCell ref="O4:P4"/>
    <mergeCell ref="C5:D5"/>
    <mergeCell ref="O5:P5"/>
    <mergeCell ref="O9:P9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16384" width="8.7109375" style="0" customWidth="1"/>
  </cols>
  <sheetData>
    <row r="2" spans="1:6" ht="15">
      <c r="A2" s="1" t="s">
        <v>660</v>
      </c>
      <c r="B2" s="1"/>
      <c r="C2" s="1"/>
      <c r="D2" s="1"/>
      <c r="E2" s="1"/>
      <c r="F2" s="1"/>
    </row>
    <row r="4" spans="3:8" ht="15">
      <c r="C4" s="3" t="s">
        <v>630</v>
      </c>
      <c r="D4" s="3"/>
      <c r="E4" s="3"/>
      <c r="F4" s="3"/>
      <c r="G4" s="3"/>
      <c r="H4" s="3"/>
    </row>
    <row r="5" spans="3:8" ht="15" customHeight="1">
      <c r="C5" s="2" t="s">
        <v>631</v>
      </c>
      <c r="D5" s="2"/>
      <c r="E5" s="2"/>
      <c r="F5" s="2"/>
      <c r="G5" s="2"/>
      <c r="H5" s="2"/>
    </row>
    <row r="6" spans="3:8" ht="15">
      <c r="C6" s="3" t="s">
        <v>106</v>
      </c>
      <c r="D6" s="3"/>
      <c r="G6" s="3" t="s">
        <v>34</v>
      </c>
      <c r="H6" s="3"/>
    </row>
    <row r="7" spans="1:8" ht="15">
      <c r="A7" t="s">
        <v>661</v>
      </c>
      <c r="C7" s="3"/>
      <c r="D7" s="3"/>
      <c r="G7" s="3"/>
      <c r="H7" s="3"/>
    </row>
    <row r="8" spans="1:8" ht="15">
      <c r="A8" t="s">
        <v>430</v>
      </c>
      <c r="C8" s="3"/>
      <c r="D8" s="3"/>
      <c r="G8" s="3"/>
      <c r="H8" s="3"/>
    </row>
    <row r="9" spans="1:8" ht="15">
      <c r="A9" t="s">
        <v>431</v>
      </c>
      <c r="C9" s="3" t="s">
        <v>285</v>
      </c>
      <c r="D9" s="3"/>
      <c r="G9" s="5">
        <v>246</v>
      </c>
      <c r="H9" s="5"/>
    </row>
    <row r="10" spans="1:8" ht="15">
      <c r="A10" s="4" t="s">
        <v>662</v>
      </c>
      <c r="C10" s="5">
        <v>125</v>
      </c>
      <c r="D10" s="5"/>
      <c r="G10" s="5">
        <v>2246</v>
      </c>
      <c r="H10" s="5"/>
    </row>
    <row r="11" spans="1:8" ht="15">
      <c r="A11" s="4" t="s">
        <v>663</v>
      </c>
      <c r="C11" s="5">
        <v>809</v>
      </c>
      <c r="D11" s="5"/>
      <c r="G11" s="5">
        <v>2218</v>
      </c>
      <c r="H11" s="5"/>
    </row>
  </sheetData>
  <sheetProtection selectLockedCells="1" selectUnlockedCells="1"/>
  <mergeCells count="15">
    <mergeCell ref="A2:F2"/>
    <mergeCell ref="C4:H4"/>
    <mergeCell ref="C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664</v>
      </c>
      <c r="B2" s="1"/>
      <c r="C2" s="1"/>
      <c r="D2" s="1"/>
      <c r="E2" s="1"/>
      <c r="F2" s="1"/>
    </row>
    <row r="4" spans="3:16" ht="15">
      <c r="C4" s="3" t="s">
        <v>105</v>
      </c>
      <c r="D4" s="3"/>
      <c r="E4" s="3"/>
      <c r="F4" s="3"/>
      <c r="G4" s="3"/>
      <c r="H4" s="3"/>
      <c r="K4" s="3" t="s">
        <v>32</v>
      </c>
      <c r="L4" s="3"/>
      <c r="M4" s="3"/>
      <c r="N4" s="3"/>
      <c r="O4" s="3"/>
      <c r="P4" s="3"/>
    </row>
    <row r="5" spans="3:16" ht="15">
      <c r="C5" s="3" t="s">
        <v>106</v>
      </c>
      <c r="D5" s="3"/>
      <c r="E5" s="3"/>
      <c r="F5" s="3"/>
      <c r="G5" s="3"/>
      <c r="H5" s="3"/>
      <c r="K5" s="3" t="s">
        <v>34</v>
      </c>
      <c r="L5" s="3"/>
      <c r="M5" s="3"/>
      <c r="N5" s="3"/>
      <c r="O5" s="3"/>
      <c r="P5" s="3"/>
    </row>
    <row r="6" spans="3:16" ht="15">
      <c r="C6" s="3" t="s">
        <v>437</v>
      </c>
      <c r="D6" s="3"/>
      <c r="G6" s="3"/>
      <c r="H6" s="3"/>
      <c r="K6" s="3" t="s">
        <v>437</v>
      </c>
      <c r="L6" s="3"/>
      <c r="O6" s="3"/>
      <c r="P6" s="3"/>
    </row>
    <row r="7" spans="3:16" ht="15">
      <c r="C7" s="3" t="s">
        <v>438</v>
      </c>
      <c r="D7" s="3"/>
      <c r="G7" s="3" t="s">
        <v>439</v>
      </c>
      <c r="H7" s="3"/>
      <c r="K7" s="3" t="s">
        <v>438</v>
      </c>
      <c r="L7" s="3"/>
      <c r="O7" s="3" t="s">
        <v>439</v>
      </c>
      <c r="P7" s="3"/>
    </row>
    <row r="8" spans="3:16" ht="15">
      <c r="C8" s="3" t="s">
        <v>338</v>
      </c>
      <c r="D8" s="3"/>
      <c r="G8" s="3" t="s">
        <v>440</v>
      </c>
      <c r="H8" s="3"/>
      <c r="K8" s="3" t="s">
        <v>338</v>
      </c>
      <c r="L8" s="3"/>
      <c r="O8" s="3" t="s">
        <v>440</v>
      </c>
      <c r="P8" s="3"/>
    </row>
    <row r="9" spans="1:16" ht="15">
      <c r="A9" t="s">
        <v>441</v>
      </c>
      <c r="D9" s="8">
        <v>2865</v>
      </c>
      <c r="H9" s="8">
        <v>2766</v>
      </c>
      <c r="L9" s="8">
        <v>2865</v>
      </c>
      <c r="P9" s="8">
        <v>2568</v>
      </c>
    </row>
    <row r="10" spans="1:16" ht="15">
      <c r="A10" t="s">
        <v>442</v>
      </c>
      <c r="D10" s="8">
        <v>2460</v>
      </c>
      <c r="H10" s="8">
        <v>2321</v>
      </c>
      <c r="L10" s="8">
        <v>2460</v>
      </c>
      <c r="P10" s="8">
        <v>2093</v>
      </c>
    </row>
    <row r="11" spans="1:16" ht="15">
      <c r="A11" t="s">
        <v>443</v>
      </c>
      <c r="D11" s="8">
        <v>680</v>
      </c>
      <c r="H11" s="8">
        <v>507</v>
      </c>
      <c r="L11" s="8">
        <v>680</v>
      </c>
      <c r="P11" s="8">
        <v>469</v>
      </c>
    </row>
    <row r="12" spans="4:16" ht="15">
      <c r="D12" s="8">
        <v>6005</v>
      </c>
      <c r="H12" s="8">
        <v>5594</v>
      </c>
      <c r="L12" s="8">
        <v>6005</v>
      </c>
      <c r="P12" s="8">
        <v>5130</v>
      </c>
    </row>
    <row r="13" spans="1:12" ht="15">
      <c r="A13" t="s">
        <v>444</v>
      </c>
      <c r="D13" s="8">
        <v>5594</v>
      </c>
      <c r="L13" s="8">
        <v>5130</v>
      </c>
    </row>
    <row r="14" spans="1:12" ht="15">
      <c r="A14" s="4" t="s">
        <v>665</v>
      </c>
      <c r="D14" s="8">
        <v>411</v>
      </c>
      <c r="L14" s="8">
        <v>875</v>
      </c>
    </row>
  </sheetData>
  <sheetProtection selectLockedCells="1" selectUnlockedCells="1"/>
  <mergeCells count="17">
    <mergeCell ref="A2:F2"/>
    <mergeCell ref="C4:H4"/>
    <mergeCell ref="K4:P4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39.75" customHeight="1">
      <c r="A2" t="s">
        <v>78</v>
      </c>
      <c r="C2" s="2" t="s">
        <v>90</v>
      </c>
      <c r="D2" s="2"/>
      <c r="G2" s="2" t="s">
        <v>91</v>
      </c>
      <c r="H2" s="2"/>
      <c r="K2" s="2" t="s">
        <v>92</v>
      </c>
      <c r="L2" s="2"/>
      <c r="O2" s="2" t="s">
        <v>93</v>
      </c>
      <c r="P2" s="2"/>
    </row>
    <row r="3" spans="1:16" ht="15">
      <c r="A3" t="s">
        <v>83</v>
      </c>
      <c r="C3" s="5">
        <v>5501</v>
      </c>
      <c r="D3" s="5"/>
      <c r="G3" s="5">
        <v>2708</v>
      </c>
      <c r="H3" s="5"/>
      <c r="K3" s="5">
        <v>3029</v>
      </c>
      <c r="L3" s="5"/>
      <c r="O3" s="5">
        <v>2435</v>
      </c>
      <c r="P3" s="5"/>
    </row>
    <row r="4" spans="1:16" ht="15">
      <c r="A4" t="s">
        <v>84</v>
      </c>
      <c r="D4" s="8">
        <v>2826</v>
      </c>
      <c r="H4" s="8">
        <v>1387</v>
      </c>
      <c r="L4" s="8">
        <v>1312</v>
      </c>
      <c r="P4" s="8">
        <v>1290</v>
      </c>
    </row>
    <row r="5" spans="1:16" ht="15">
      <c r="A5" t="s">
        <v>42</v>
      </c>
      <c r="D5" s="8">
        <v>2675</v>
      </c>
      <c r="H5" s="8">
        <v>1321</v>
      </c>
      <c r="L5" s="8">
        <v>1717</v>
      </c>
      <c r="P5" s="8">
        <v>1145</v>
      </c>
    </row>
    <row r="6" spans="1:16" ht="15">
      <c r="A6" t="s">
        <v>85</v>
      </c>
      <c r="D6" s="8">
        <v>2108</v>
      </c>
      <c r="H6" s="8">
        <v>2060</v>
      </c>
      <c r="L6" s="8">
        <v>1976</v>
      </c>
      <c r="P6" s="8">
        <v>2203</v>
      </c>
    </row>
    <row r="7" spans="1:16" ht="15">
      <c r="A7" t="s">
        <v>86</v>
      </c>
      <c r="D7" s="8">
        <v>388</v>
      </c>
      <c r="H7" s="8">
        <v>540</v>
      </c>
      <c r="L7" s="8">
        <v>536</v>
      </c>
      <c r="P7" s="8">
        <v>539</v>
      </c>
    </row>
    <row r="8" spans="1:16" ht="15">
      <c r="A8" t="s">
        <v>94</v>
      </c>
      <c r="D8" t="s">
        <v>6</v>
      </c>
      <c r="H8" s="8">
        <v>1065</v>
      </c>
      <c r="L8" t="s">
        <v>6</v>
      </c>
      <c r="P8" t="s">
        <v>6</v>
      </c>
    </row>
    <row r="9" spans="1:16" ht="15">
      <c r="A9" t="s">
        <v>87</v>
      </c>
      <c r="D9" s="8">
        <v>179</v>
      </c>
      <c r="H9" s="7">
        <v>-2344</v>
      </c>
      <c r="L9" s="7">
        <v>-795</v>
      </c>
      <c r="P9" s="7">
        <v>-1597</v>
      </c>
    </row>
    <row r="10" spans="1:16" ht="15">
      <c r="A10" t="s">
        <v>88</v>
      </c>
      <c r="D10" s="8">
        <v>934</v>
      </c>
      <c r="H10" s="7">
        <v>-130</v>
      </c>
      <c r="L10" s="7">
        <v>-913</v>
      </c>
      <c r="P10" s="8">
        <v>250</v>
      </c>
    </row>
    <row r="11" spans="1:16" ht="15">
      <c r="A11" t="s">
        <v>89</v>
      </c>
      <c r="D11" s="7">
        <v>-755</v>
      </c>
      <c r="H11" s="7">
        <v>-2214</v>
      </c>
      <c r="L11" s="8">
        <v>118</v>
      </c>
      <c r="P11" s="7">
        <v>-1847</v>
      </c>
    </row>
  </sheetData>
  <sheetProtection selectLockedCells="1" selectUnlockedCells="1"/>
  <mergeCells count="8">
    <mergeCell ref="C2:D2"/>
    <mergeCell ref="G2:H2"/>
    <mergeCell ref="K2:L2"/>
    <mergeCell ref="O2:P2"/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W24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" width="8.7109375" style="0" customWidth="1"/>
    <col min="17" max="17" width="17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50.7109375" style="0" customWidth="1"/>
    <col min="24" max="16384" width="8.7109375" style="0" customWidth="1"/>
  </cols>
  <sheetData>
    <row r="2" spans="1:6" ht="15">
      <c r="A2" s="1" t="s">
        <v>666</v>
      </c>
      <c r="B2" s="1"/>
      <c r="C2" s="1"/>
      <c r="D2" s="1"/>
      <c r="E2" s="1"/>
      <c r="F2" s="1"/>
    </row>
    <row r="4" spans="1:23" ht="15" customHeight="1">
      <c r="A4" s="9" t="s">
        <v>667</v>
      </c>
      <c r="C4" s="4" t="s">
        <v>531</v>
      </c>
      <c r="E4" s="2" t="s">
        <v>668</v>
      </c>
      <c r="F4" s="2"/>
      <c r="I4" s="2" t="s">
        <v>669</v>
      </c>
      <c r="J4" s="2"/>
      <c r="M4" s="12" t="s">
        <v>670</v>
      </c>
      <c r="N4" s="12"/>
      <c r="Q4" s="4" t="s">
        <v>671</v>
      </c>
      <c r="S4" s="3" t="s">
        <v>456</v>
      </c>
      <c r="T4" s="3"/>
      <c r="W4" s="4" t="s">
        <v>672</v>
      </c>
    </row>
    <row r="5" spans="1:23" ht="15">
      <c r="A5" t="s">
        <v>673</v>
      </c>
      <c r="C5" t="s">
        <v>674</v>
      </c>
      <c r="E5" s="5">
        <v>264</v>
      </c>
      <c r="F5" s="5"/>
      <c r="I5" s="3" t="s">
        <v>285</v>
      </c>
      <c r="J5" s="3"/>
      <c r="M5" s="5">
        <v>264</v>
      </c>
      <c r="N5" s="5"/>
      <c r="Q5" t="s">
        <v>675</v>
      </c>
      <c r="T5" t="s">
        <v>6</v>
      </c>
      <c r="W5" t="s">
        <v>676</v>
      </c>
    </row>
    <row r="6" spans="1:23" ht="15">
      <c r="A6" t="s">
        <v>677</v>
      </c>
      <c r="C6" t="s">
        <v>678</v>
      </c>
      <c r="E6" s="5">
        <v>1100</v>
      </c>
      <c r="F6" s="5"/>
      <c r="J6" s="8">
        <v>4</v>
      </c>
      <c r="N6" s="8">
        <v>1104</v>
      </c>
      <c r="Q6" t="s">
        <v>679</v>
      </c>
      <c r="T6" s="8">
        <v>143791</v>
      </c>
      <c r="W6" t="s">
        <v>680</v>
      </c>
    </row>
    <row r="7" spans="1:23" ht="15">
      <c r="A7" t="s">
        <v>677</v>
      </c>
      <c r="C7" t="s">
        <v>681</v>
      </c>
      <c r="E7" s="5">
        <v>1000</v>
      </c>
      <c r="F7" s="5"/>
      <c r="J7" s="8">
        <v>3</v>
      </c>
      <c r="N7" s="8">
        <v>1003</v>
      </c>
      <c r="Q7" t="s">
        <v>679</v>
      </c>
      <c r="T7" s="8">
        <v>61729</v>
      </c>
      <c r="W7" t="s">
        <v>680</v>
      </c>
    </row>
    <row r="8" spans="1:23" ht="15">
      <c r="A8" t="s">
        <v>682</v>
      </c>
      <c r="C8" t="s">
        <v>457</v>
      </c>
      <c r="F8" s="8">
        <v>3000</v>
      </c>
      <c r="J8" s="8">
        <v>11</v>
      </c>
      <c r="N8" s="8">
        <v>3011</v>
      </c>
      <c r="Q8" t="s">
        <v>458</v>
      </c>
      <c r="T8" s="8">
        <v>588237</v>
      </c>
      <c r="W8" t="s">
        <v>680</v>
      </c>
    </row>
    <row r="9" spans="1:23" ht="15">
      <c r="A9" t="s">
        <v>683</v>
      </c>
      <c r="C9" t="s">
        <v>460</v>
      </c>
      <c r="F9" s="8">
        <v>50</v>
      </c>
      <c r="J9" s="8">
        <v>2</v>
      </c>
      <c r="N9" s="8">
        <v>52</v>
      </c>
      <c r="Q9" t="s">
        <v>684</v>
      </c>
      <c r="T9" s="8">
        <v>2977</v>
      </c>
      <c r="W9" t="s">
        <v>685</v>
      </c>
    </row>
    <row r="10" spans="1:23" ht="15">
      <c r="A10" t="s">
        <v>683</v>
      </c>
      <c r="C10" t="s">
        <v>463</v>
      </c>
      <c r="F10" s="8">
        <v>200</v>
      </c>
      <c r="J10" s="8">
        <v>21</v>
      </c>
      <c r="N10" s="8">
        <v>221</v>
      </c>
      <c r="Q10" t="s">
        <v>684</v>
      </c>
      <c r="T10" s="8">
        <v>11905</v>
      </c>
      <c r="W10" t="s">
        <v>685</v>
      </c>
    </row>
    <row r="11" spans="1:23" ht="15">
      <c r="A11" t="s">
        <v>683</v>
      </c>
      <c r="C11" t="s">
        <v>463</v>
      </c>
      <c r="F11" s="8">
        <v>250</v>
      </c>
      <c r="J11" s="8">
        <v>17</v>
      </c>
      <c r="N11" s="8">
        <v>267</v>
      </c>
      <c r="Q11" t="s">
        <v>684</v>
      </c>
      <c r="T11" s="8">
        <v>14881</v>
      </c>
      <c r="W11" t="s">
        <v>685</v>
      </c>
    </row>
    <row r="12" spans="1:23" ht="15">
      <c r="A12" t="s">
        <v>683</v>
      </c>
      <c r="C12" t="s">
        <v>464</v>
      </c>
      <c r="F12" s="8">
        <v>500</v>
      </c>
      <c r="J12" s="8">
        <v>22</v>
      </c>
      <c r="N12" s="8">
        <v>522</v>
      </c>
      <c r="Q12" t="s">
        <v>684</v>
      </c>
      <c r="T12" s="8">
        <v>29762</v>
      </c>
      <c r="W12" t="s">
        <v>685</v>
      </c>
    </row>
    <row r="13" spans="1:23" ht="15">
      <c r="A13" t="s">
        <v>683</v>
      </c>
      <c r="C13" t="s">
        <v>465</v>
      </c>
      <c r="F13" s="8">
        <v>150</v>
      </c>
      <c r="J13" s="8">
        <v>8</v>
      </c>
      <c r="N13" s="8">
        <v>158</v>
      </c>
      <c r="Q13" t="s">
        <v>684</v>
      </c>
      <c r="T13" s="8">
        <v>8929</v>
      </c>
      <c r="W13" t="s">
        <v>685</v>
      </c>
    </row>
    <row r="14" spans="1:23" ht="15">
      <c r="A14" t="s">
        <v>683</v>
      </c>
      <c r="C14" t="s">
        <v>465</v>
      </c>
      <c r="F14" s="8">
        <v>500</v>
      </c>
      <c r="J14" s="8">
        <v>25</v>
      </c>
      <c r="N14" s="8">
        <v>525</v>
      </c>
      <c r="Q14" t="s">
        <v>684</v>
      </c>
      <c r="T14" s="8">
        <v>29762</v>
      </c>
      <c r="W14" t="s">
        <v>685</v>
      </c>
    </row>
    <row r="15" spans="1:23" ht="15">
      <c r="A15" t="s">
        <v>683</v>
      </c>
      <c r="C15" t="s">
        <v>465</v>
      </c>
      <c r="F15" s="8">
        <v>600</v>
      </c>
      <c r="J15" s="8">
        <v>30</v>
      </c>
      <c r="N15" s="8">
        <v>630</v>
      </c>
      <c r="Q15" t="s">
        <v>684</v>
      </c>
      <c r="T15" s="8">
        <v>35715</v>
      </c>
      <c r="W15" t="s">
        <v>685</v>
      </c>
    </row>
    <row r="16" spans="1:23" ht="15">
      <c r="A16" t="s">
        <v>683</v>
      </c>
      <c r="C16" t="s">
        <v>466</v>
      </c>
      <c r="F16" s="8">
        <v>300</v>
      </c>
      <c r="J16" s="8">
        <v>16</v>
      </c>
      <c r="N16" s="8">
        <v>316</v>
      </c>
      <c r="Q16" t="s">
        <v>684</v>
      </c>
      <c r="T16" s="8">
        <v>17858</v>
      </c>
      <c r="W16" t="s">
        <v>685</v>
      </c>
    </row>
    <row r="17" spans="1:23" ht="15">
      <c r="A17" t="s">
        <v>683</v>
      </c>
      <c r="C17" t="s">
        <v>467</v>
      </c>
      <c r="F17" s="8">
        <v>150</v>
      </c>
      <c r="J17" s="8">
        <v>8</v>
      </c>
      <c r="N17" s="8">
        <v>158</v>
      </c>
      <c r="Q17" t="s">
        <v>684</v>
      </c>
      <c r="T17" s="8">
        <v>8929</v>
      </c>
      <c r="W17" t="s">
        <v>685</v>
      </c>
    </row>
    <row r="18" spans="1:23" ht="15">
      <c r="A18" t="s">
        <v>683</v>
      </c>
      <c r="C18" t="s">
        <v>467</v>
      </c>
      <c r="F18" s="8">
        <v>500</v>
      </c>
      <c r="J18" s="8">
        <v>28</v>
      </c>
      <c r="N18" s="8">
        <v>528</v>
      </c>
      <c r="Q18" t="s">
        <v>684</v>
      </c>
      <c r="T18" s="8">
        <v>29762</v>
      </c>
      <c r="W18" t="s">
        <v>685</v>
      </c>
    </row>
    <row r="19" spans="1:23" ht="15">
      <c r="A19" t="s">
        <v>683</v>
      </c>
      <c r="C19" t="s">
        <v>468</v>
      </c>
      <c r="F19" s="8">
        <v>400</v>
      </c>
      <c r="J19" s="8">
        <v>25</v>
      </c>
      <c r="N19" s="8">
        <v>425</v>
      </c>
      <c r="Q19" t="s">
        <v>684</v>
      </c>
      <c r="T19" s="8">
        <v>21334</v>
      </c>
      <c r="W19" t="s">
        <v>686</v>
      </c>
    </row>
    <row r="20" spans="1:23" ht="15">
      <c r="A20" t="s">
        <v>683</v>
      </c>
      <c r="C20" t="s">
        <v>468</v>
      </c>
      <c r="F20" s="8">
        <v>119</v>
      </c>
      <c r="J20" s="8">
        <v>37</v>
      </c>
      <c r="N20" s="8">
        <v>156</v>
      </c>
      <c r="Q20" t="s">
        <v>684</v>
      </c>
      <c r="T20" s="8">
        <v>31176</v>
      </c>
      <c r="W20" t="s">
        <v>687</v>
      </c>
    </row>
    <row r="21" spans="1:23" ht="15">
      <c r="A21" t="s">
        <v>683</v>
      </c>
      <c r="C21" t="s">
        <v>470</v>
      </c>
      <c r="F21" s="8">
        <v>465</v>
      </c>
      <c r="J21" t="s">
        <v>6</v>
      </c>
      <c r="N21" s="8">
        <v>465</v>
      </c>
      <c r="Q21" t="s">
        <v>684</v>
      </c>
      <c r="T21" s="8">
        <v>25410</v>
      </c>
      <c r="W21" s="4" t="s">
        <v>688</v>
      </c>
    </row>
    <row r="22" spans="5:20" ht="15">
      <c r="E22" s="5">
        <v>9548</v>
      </c>
      <c r="F22" s="5"/>
      <c r="I22" s="5">
        <v>257</v>
      </c>
      <c r="J22" s="5"/>
      <c r="M22" s="5">
        <v>9805</v>
      </c>
      <c r="N22" s="5"/>
      <c r="T22" s="8">
        <v>1062157</v>
      </c>
    </row>
    <row r="23" spans="3:14" ht="15">
      <c r="C23" t="s">
        <v>472</v>
      </c>
      <c r="N23" s="7">
        <v>-1893</v>
      </c>
    </row>
    <row r="24" spans="3:14" ht="15">
      <c r="C24" s="9" t="s">
        <v>22</v>
      </c>
      <c r="E24" s="5">
        <v>9548</v>
      </c>
      <c r="F24" s="5"/>
      <c r="M24" s="5">
        <v>7912</v>
      </c>
      <c r="N24" s="5"/>
    </row>
  </sheetData>
  <sheetProtection selectLockedCells="1" selectUnlockedCells="1"/>
  <mergeCells count="15">
    <mergeCell ref="A2:F2"/>
    <mergeCell ref="E4:F4"/>
    <mergeCell ref="I4:J4"/>
    <mergeCell ref="M4:N4"/>
    <mergeCell ref="S4:T4"/>
    <mergeCell ref="E5:F5"/>
    <mergeCell ref="I5:J5"/>
    <mergeCell ref="M5:N5"/>
    <mergeCell ref="E6:F6"/>
    <mergeCell ref="E7:F7"/>
    <mergeCell ref="E22:F22"/>
    <mergeCell ref="I22:J22"/>
    <mergeCell ref="M22:N22"/>
    <mergeCell ref="E24:F24"/>
    <mergeCell ref="M24:N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X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3" t="s">
        <v>571</v>
      </c>
      <c r="D2" s="3"/>
      <c r="E2" s="3"/>
      <c r="F2" s="3"/>
      <c r="G2" s="3"/>
      <c r="H2" s="3"/>
      <c r="K2" s="3"/>
      <c r="L2" s="3"/>
      <c r="O2" s="3" t="s">
        <v>572</v>
      </c>
      <c r="P2" s="3"/>
      <c r="Q2" s="3"/>
      <c r="R2" s="3"/>
      <c r="S2" s="3"/>
      <c r="T2" s="3"/>
      <c r="W2" s="3"/>
      <c r="X2" s="3"/>
    </row>
    <row r="3" spans="3:24" ht="15" customHeight="1">
      <c r="C3" s="3" t="s">
        <v>338</v>
      </c>
      <c r="D3" s="3"/>
      <c r="G3" s="2" t="s">
        <v>573</v>
      </c>
      <c r="H3" s="2"/>
      <c r="K3" s="2" t="s">
        <v>689</v>
      </c>
      <c r="L3" s="2"/>
      <c r="O3" s="3" t="s">
        <v>338</v>
      </c>
      <c r="P3" s="3"/>
      <c r="S3" s="2" t="s">
        <v>573</v>
      </c>
      <c r="T3" s="2"/>
      <c r="W3" s="2" t="s">
        <v>689</v>
      </c>
      <c r="X3" s="2"/>
    </row>
    <row r="4" spans="1:24" ht="15">
      <c r="A4" t="s">
        <v>690</v>
      </c>
      <c r="D4" s="8">
        <v>1100150</v>
      </c>
      <c r="H4" s="15">
        <v>14.1</v>
      </c>
      <c r="L4" s="15">
        <v>3.55</v>
      </c>
      <c r="P4" s="8">
        <v>216255</v>
      </c>
      <c r="T4" s="15">
        <v>10.51</v>
      </c>
      <c r="X4" s="15">
        <v>1.64</v>
      </c>
    </row>
    <row r="5" spans="1:24" ht="15">
      <c r="A5" t="s">
        <v>691</v>
      </c>
      <c r="D5" s="8">
        <v>205520</v>
      </c>
      <c r="H5" s="15">
        <v>7.79</v>
      </c>
      <c r="L5" s="15">
        <v>4.74</v>
      </c>
      <c r="P5" t="s">
        <v>6</v>
      </c>
      <c r="T5" t="s">
        <v>6</v>
      </c>
      <c r="X5" t="s">
        <v>6</v>
      </c>
    </row>
    <row r="6" spans="1:24" ht="15">
      <c r="A6" t="s">
        <v>579</v>
      </c>
      <c r="D6" s="8">
        <v>17756</v>
      </c>
      <c r="H6" s="15">
        <v>326.09</v>
      </c>
      <c r="L6" t="s">
        <v>6</v>
      </c>
      <c r="P6" t="s">
        <v>6</v>
      </c>
      <c r="T6" t="s">
        <v>6</v>
      </c>
      <c r="X6" t="s">
        <v>6</v>
      </c>
    </row>
    <row r="7" spans="1:24" ht="15">
      <c r="A7" t="s">
        <v>692</v>
      </c>
      <c r="D7" s="8">
        <v>1287914</v>
      </c>
      <c r="H7" s="15">
        <v>8.69</v>
      </c>
      <c r="L7" s="15">
        <v>3.37</v>
      </c>
      <c r="P7" s="8">
        <v>216255</v>
      </c>
      <c r="T7" s="15">
        <v>10.51</v>
      </c>
      <c r="X7" s="15">
        <v>1.1400000000000001</v>
      </c>
    </row>
  </sheetData>
  <sheetProtection selectLockedCells="1" selectUnlockedCells="1"/>
  <mergeCells count="10">
    <mergeCell ref="C2:H2"/>
    <mergeCell ref="K2:L2"/>
    <mergeCell ref="O2:T2"/>
    <mergeCell ref="W2:X2"/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693</v>
      </c>
      <c r="B2" s="1"/>
      <c r="C2" s="1"/>
      <c r="D2" s="1"/>
      <c r="E2" s="1"/>
      <c r="F2" s="1"/>
    </row>
    <row r="4" spans="3:20" ht="15">
      <c r="C4" s="3"/>
      <c r="D4" s="3"/>
      <c r="G4" s="3" t="s">
        <v>583</v>
      </c>
      <c r="H4" s="3"/>
      <c r="K4" s="3"/>
      <c r="L4" s="3"/>
      <c r="O4" s="3"/>
      <c r="P4" s="3"/>
      <c r="S4" s="3"/>
      <c r="T4" s="3"/>
    </row>
    <row r="5" spans="3:20" ht="15">
      <c r="C5" s="3"/>
      <c r="D5" s="3"/>
      <c r="G5" s="3" t="s">
        <v>584</v>
      </c>
      <c r="H5" s="3"/>
      <c r="K5" s="3" t="s">
        <v>583</v>
      </c>
      <c r="L5" s="3"/>
      <c r="O5" s="3"/>
      <c r="P5" s="3"/>
      <c r="S5" s="3" t="s">
        <v>583</v>
      </c>
      <c r="T5" s="3"/>
    </row>
    <row r="6" spans="3:20" ht="15">
      <c r="C6" s="3"/>
      <c r="D6" s="3"/>
      <c r="G6" s="3" t="s">
        <v>585</v>
      </c>
      <c r="H6" s="3"/>
      <c r="K6" s="3" t="s">
        <v>584</v>
      </c>
      <c r="L6" s="3"/>
      <c r="O6" s="3"/>
      <c r="P6" s="3"/>
      <c r="S6" s="3" t="s">
        <v>584</v>
      </c>
      <c r="T6" s="3"/>
    </row>
    <row r="7" spans="1:20" ht="15">
      <c r="A7" t="s">
        <v>586</v>
      </c>
      <c r="C7" s="3" t="s">
        <v>179</v>
      </c>
      <c r="D7" s="3"/>
      <c r="G7" s="3" t="s">
        <v>587</v>
      </c>
      <c r="H7" s="3"/>
      <c r="K7" s="3" t="s">
        <v>190</v>
      </c>
      <c r="L7" s="3"/>
      <c r="O7" s="3" t="s">
        <v>186</v>
      </c>
      <c r="P7" s="3"/>
      <c r="S7" s="3" t="s">
        <v>190</v>
      </c>
      <c r="T7" s="3"/>
    </row>
    <row r="8" spans="1:20" ht="15">
      <c r="A8" t="s">
        <v>588</v>
      </c>
      <c r="C8" s="3" t="s">
        <v>589</v>
      </c>
      <c r="D8" s="3"/>
      <c r="G8" s="3" t="s">
        <v>590</v>
      </c>
      <c r="H8" s="3"/>
      <c r="K8" s="3" t="s">
        <v>194</v>
      </c>
      <c r="L8" s="3"/>
      <c r="O8" s="3" t="s">
        <v>198</v>
      </c>
      <c r="P8" s="3"/>
      <c r="S8" s="3" t="s">
        <v>194</v>
      </c>
      <c r="T8" s="3"/>
    </row>
    <row r="9" spans="1:20" ht="15">
      <c r="A9" t="s">
        <v>591</v>
      </c>
      <c r="D9" s="8">
        <v>254007</v>
      </c>
      <c r="H9" s="15">
        <v>7.19</v>
      </c>
      <c r="K9" s="6">
        <v>8.46</v>
      </c>
      <c r="L9" s="6"/>
      <c r="P9" s="8">
        <v>156756</v>
      </c>
      <c r="S9" s="6">
        <v>9.03</v>
      </c>
      <c r="T9" s="6"/>
    </row>
    <row r="10" spans="1:20" ht="15">
      <c r="A10" t="s">
        <v>592</v>
      </c>
      <c r="D10" s="8">
        <v>1000</v>
      </c>
      <c r="H10" s="15">
        <v>5.55</v>
      </c>
      <c r="L10" s="15">
        <v>23.7</v>
      </c>
      <c r="P10" s="8">
        <v>1000</v>
      </c>
      <c r="S10" s="6">
        <v>23.7</v>
      </c>
      <c r="T10" s="6"/>
    </row>
    <row r="11" spans="1:20" ht="15">
      <c r="A11" t="s">
        <v>593</v>
      </c>
      <c r="D11" s="8">
        <v>519</v>
      </c>
      <c r="H11" s="15">
        <v>4.09</v>
      </c>
      <c r="L11" s="15">
        <v>112.3</v>
      </c>
      <c r="P11" s="8">
        <v>519</v>
      </c>
      <c r="S11" s="6">
        <v>112.3</v>
      </c>
      <c r="T11" s="6"/>
    </row>
    <row r="12" spans="4:12" ht="15">
      <c r="D12" s="8">
        <v>255526</v>
      </c>
      <c r="H12" s="15">
        <v>7.18</v>
      </c>
      <c r="K12" s="6">
        <v>8.73</v>
      </c>
      <c r="L12" s="6"/>
    </row>
  </sheetData>
  <sheetProtection selectLockedCells="1" selectUnlockedCells="1"/>
  <mergeCells count="31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K9:L9"/>
    <mergeCell ref="S9:T9"/>
    <mergeCell ref="S10:T10"/>
    <mergeCell ref="S11:T11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 customHeight="1">
      <c r="C2" s="12"/>
      <c r="D2" s="12"/>
      <c r="G2" s="12" t="s">
        <v>694</v>
      </c>
      <c r="H2" s="12"/>
    </row>
    <row r="3" spans="3:8" ht="39.75" customHeight="1">
      <c r="C3" s="12" t="s">
        <v>695</v>
      </c>
      <c r="D3" s="12"/>
      <c r="G3" s="12" t="s">
        <v>696</v>
      </c>
      <c r="H3" s="12"/>
    </row>
    <row r="4" spans="1:8" ht="15">
      <c r="A4" s="4" t="s">
        <v>697</v>
      </c>
      <c r="D4" s="8">
        <v>239693</v>
      </c>
      <c r="G4" s="6">
        <v>8.69</v>
      </c>
      <c r="H4" s="6"/>
    </row>
    <row r="5" spans="1:8" ht="15">
      <c r="A5" t="s">
        <v>596</v>
      </c>
      <c r="D5" s="8">
        <v>19167</v>
      </c>
      <c r="H5" s="15">
        <v>8.7</v>
      </c>
    </row>
    <row r="6" spans="1:8" ht="15">
      <c r="A6" t="s">
        <v>597</v>
      </c>
      <c r="D6" t="s">
        <v>6</v>
      </c>
      <c r="H6" t="s">
        <v>6</v>
      </c>
    </row>
    <row r="7" spans="1:8" ht="15">
      <c r="A7" t="s">
        <v>598</v>
      </c>
      <c r="D7" s="7">
        <v>-3334</v>
      </c>
      <c r="H7" s="15">
        <v>5.7</v>
      </c>
    </row>
    <row r="8" spans="1:8" ht="15">
      <c r="A8" t="s">
        <v>698</v>
      </c>
      <c r="D8" s="8">
        <v>255526</v>
      </c>
      <c r="G8" s="6">
        <v>8.73</v>
      </c>
      <c r="H8" s="6"/>
    </row>
  </sheetData>
  <sheetProtection selectLockedCells="1" selectUnlockedCells="1"/>
  <mergeCells count="6">
    <mergeCell ref="C2:D2"/>
    <mergeCell ref="G2:H2"/>
    <mergeCell ref="C3:D3"/>
    <mergeCell ref="G3:H3"/>
    <mergeCell ref="G4:H4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3" t="s">
        <v>699</v>
      </c>
      <c r="D2" s="3"/>
      <c r="E2" s="3"/>
      <c r="F2" s="3"/>
      <c r="G2" s="3"/>
      <c r="H2" s="3"/>
      <c r="K2" s="3" t="s">
        <v>630</v>
      </c>
      <c r="L2" s="3"/>
      <c r="M2" s="3"/>
      <c r="N2" s="3"/>
      <c r="O2" s="3"/>
      <c r="P2" s="3"/>
    </row>
    <row r="3" spans="3:16" ht="15">
      <c r="C3" s="3" t="s">
        <v>105</v>
      </c>
      <c r="D3" s="3"/>
      <c r="E3" s="3"/>
      <c r="F3" s="3"/>
      <c r="G3" s="3"/>
      <c r="H3" s="3"/>
      <c r="K3" s="3" t="s">
        <v>105</v>
      </c>
      <c r="L3" s="3"/>
      <c r="M3" s="3"/>
      <c r="N3" s="3"/>
      <c r="O3" s="3"/>
      <c r="P3" s="3"/>
    </row>
    <row r="4" spans="3:16" ht="15">
      <c r="C4" s="3" t="s">
        <v>106</v>
      </c>
      <c r="D4" s="3"/>
      <c r="G4" s="3" t="s">
        <v>34</v>
      </c>
      <c r="H4" s="3"/>
      <c r="K4" s="3" t="s">
        <v>106</v>
      </c>
      <c r="L4" s="3"/>
      <c r="O4" s="3" t="s">
        <v>34</v>
      </c>
      <c r="P4" s="3"/>
    </row>
    <row r="5" spans="1:16" ht="15">
      <c r="A5" t="s">
        <v>601</v>
      </c>
      <c r="C5" s="3"/>
      <c r="D5" s="3"/>
      <c r="E5" s="3"/>
      <c r="F5" s="3"/>
      <c r="G5" s="3"/>
      <c r="H5" s="3"/>
      <c r="K5" s="3"/>
      <c r="L5" s="3"/>
      <c r="M5" s="3"/>
      <c r="N5" s="3"/>
      <c r="O5" s="3"/>
      <c r="P5" s="3"/>
    </row>
    <row r="6" spans="1:16" ht="15">
      <c r="A6" t="s">
        <v>602</v>
      </c>
      <c r="C6" s="3" t="s">
        <v>285</v>
      </c>
      <c r="D6" s="3"/>
      <c r="G6" s="5">
        <v>2</v>
      </c>
      <c r="H6" s="5"/>
      <c r="K6" s="10">
        <v>-6</v>
      </c>
      <c r="L6" s="10"/>
      <c r="O6" s="5">
        <v>4</v>
      </c>
      <c r="P6" s="5"/>
    </row>
    <row r="7" spans="1:16" ht="15">
      <c r="A7" t="s">
        <v>603</v>
      </c>
      <c r="D7" s="8">
        <v>10</v>
      </c>
      <c r="H7" s="8">
        <v>19</v>
      </c>
      <c r="L7" s="8">
        <v>16</v>
      </c>
      <c r="P7" s="8">
        <v>38</v>
      </c>
    </row>
    <row r="8" spans="1:16" ht="15">
      <c r="A8" t="s">
        <v>604</v>
      </c>
      <c r="D8" s="8">
        <v>103</v>
      </c>
      <c r="H8" s="8">
        <v>50</v>
      </c>
      <c r="L8" s="8">
        <v>167</v>
      </c>
      <c r="P8" s="8">
        <v>100</v>
      </c>
    </row>
    <row r="9" spans="1:16" ht="15">
      <c r="A9" s="9" t="s">
        <v>605</v>
      </c>
      <c r="C9" s="5">
        <v>113</v>
      </c>
      <c r="D9" s="5"/>
      <c r="G9" s="5">
        <v>71</v>
      </c>
      <c r="H9" s="5"/>
      <c r="K9" s="5">
        <v>177</v>
      </c>
      <c r="L9" s="5"/>
      <c r="O9" s="5">
        <v>142</v>
      </c>
      <c r="P9" s="5"/>
    </row>
  </sheetData>
  <sheetProtection selectLockedCells="1" selectUnlockedCells="1"/>
  <mergeCells count="18">
    <mergeCell ref="C2:H2"/>
    <mergeCell ref="K2:P2"/>
    <mergeCell ref="C3:H3"/>
    <mergeCell ref="K3:P3"/>
    <mergeCell ref="C4:D4"/>
    <mergeCell ref="G4:H4"/>
    <mergeCell ref="K4:L4"/>
    <mergeCell ref="O4:P4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3" t="s">
        <v>106</v>
      </c>
      <c r="D2" s="3"/>
      <c r="G2" s="3" t="s">
        <v>34</v>
      </c>
      <c r="H2" s="3"/>
    </row>
    <row r="3" spans="1:9" ht="15">
      <c r="A3" s="3" t="s">
        <v>269</v>
      </c>
      <c r="B3" s="3"/>
      <c r="C3" s="3"/>
      <c r="D3" s="3"/>
      <c r="E3" s="3"/>
      <c r="F3" s="3"/>
      <c r="G3" s="3"/>
      <c r="H3" s="3"/>
      <c r="I3" s="3"/>
    </row>
    <row r="4" spans="1:8" ht="15">
      <c r="A4" t="s">
        <v>700</v>
      </c>
      <c r="C4" s="3"/>
      <c r="D4" s="3"/>
      <c r="G4" s="3"/>
      <c r="H4" s="3"/>
    </row>
    <row r="5" spans="1:8" ht="15">
      <c r="A5" t="s">
        <v>701</v>
      </c>
      <c r="C5" s="5">
        <v>42674</v>
      </c>
      <c r="D5" s="5"/>
      <c r="G5" s="5">
        <v>387165</v>
      </c>
      <c r="H5" s="5"/>
    </row>
    <row r="6" spans="1:8" ht="15">
      <c r="A6" t="s">
        <v>702</v>
      </c>
      <c r="D6" s="8">
        <v>2715079</v>
      </c>
      <c r="H6" s="8">
        <v>2138509</v>
      </c>
    </row>
    <row r="7" spans="1:8" ht="15">
      <c r="A7" t="s">
        <v>703</v>
      </c>
      <c r="D7" s="8">
        <v>1082515</v>
      </c>
      <c r="H7" s="8">
        <v>143221</v>
      </c>
    </row>
    <row r="8" spans="1:8" ht="15">
      <c r="A8" t="s">
        <v>704</v>
      </c>
      <c r="D8" s="8">
        <v>351937</v>
      </c>
      <c r="H8" s="8">
        <v>296037</v>
      </c>
    </row>
    <row r="9" spans="1:8" ht="15">
      <c r="A9" t="s">
        <v>705</v>
      </c>
      <c r="D9" t="s">
        <v>6</v>
      </c>
      <c r="H9" s="8">
        <v>50693</v>
      </c>
    </row>
    <row r="10" spans="1:8" ht="15">
      <c r="A10" t="s">
        <v>706</v>
      </c>
      <c r="D10" s="8">
        <v>69116</v>
      </c>
      <c r="H10" s="8">
        <v>54370</v>
      </c>
    </row>
    <row r="11" spans="1:8" ht="15">
      <c r="A11" s="9" t="s">
        <v>276</v>
      </c>
      <c r="D11" s="8">
        <v>4261321</v>
      </c>
      <c r="H11" s="8">
        <v>3069995</v>
      </c>
    </row>
    <row r="12" spans="1:8" ht="15">
      <c r="A12" t="s">
        <v>707</v>
      </c>
      <c r="D12" s="8">
        <v>116586</v>
      </c>
      <c r="H12" s="8">
        <v>161510</v>
      </c>
    </row>
    <row r="14" ht="15">
      <c r="A14" t="s">
        <v>280</v>
      </c>
    </row>
    <row r="15" spans="1:8" ht="15">
      <c r="A15" s="4" t="s">
        <v>708</v>
      </c>
      <c r="D15" s="8">
        <v>1848506</v>
      </c>
      <c r="H15" s="8">
        <v>1273541</v>
      </c>
    </row>
    <row r="16" spans="1:8" ht="15">
      <c r="A16" t="s">
        <v>709</v>
      </c>
      <c r="D16" s="8">
        <v>1110639</v>
      </c>
      <c r="H16" s="8">
        <v>957047</v>
      </c>
    </row>
    <row r="17" spans="1:8" ht="15">
      <c r="A17" t="s">
        <v>710</v>
      </c>
      <c r="D17" s="8">
        <v>8952652</v>
      </c>
      <c r="H17" s="8">
        <v>10372652</v>
      </c>
    </row>
    <row r="18" spans="1:8" ht="15">
      <c r="A18" t="s">
        <v>711</v>
      </c>
      <c r="D18" s="8">
        <v>7308</v>
      </c>
      <c r="H18" s="8">
        <v>7308</v>
      </c>
    </row>
    <row r="19" spans="4:8" ht="15">
      <c r="D19" s="8">
        <v>11919105</v>
      </c>
      <c r="H19" s="8">
        <v>12610548</v>
      </c>
    </row>
    <row r="20" spans="3:8" ht="15">
      <c r="C20" s="5">
        <v>16297012</v>
      </c>
      <c r="D20" s="5"/>
      <c r="G20" s="5">
        <v>15842053</v>
      </c>
      <c r="H20" s="5"/>
    </row>
    <row r="22" spans="1:8" ht="15">
      <c r="A22" s="3" t="s">
        <v>712</v>
      </c>
      <c r="B22" s="3"/>
      <c r="C22" s="3"/>
      <c r="D22" s="3"/>
      <c r="E22" s="3"/>
      <c r="F22" s="3"/>
      <c r="G22" s="3"/>
      <c r="H22" s="3"/>
    </row>
    <row r="24" ht="15">
      <c r="A24" t="s">
        <v>713</v>
      </c>
    </row>
    <row r="25" spans="1:8" ht="15">
      <c r="A25" t="s">
        <v>714</v>
      </c>
      <c r="C25" s="5">
        <v>3300000</v>
      </c>
      <c r="D25" s="5"/>
      <c r="G25" s="3" t="s">
        <v>285</v>
      </c>
      <c r="H25" s="3"/>
    </row>
    <row r="26" spans="1:8" ht="15">
      <c r="A26" t="s">
        <v>715</v>
      </c>
      <c r="D26" s="8">
        <v>3105352</v>
      </c>
      <c r="H26" s="8">
        <v>1536211</v>
      </c>
    </row>
    <row r="27" spans="1:8" ht="15">
      <c r="A27" t="s">
        <v>369</v>
      </c>
      <c r="D27" s="8">
        <v>1765323</v>
      </c>
      <c r="H27" s="8">
        <v>2015800</v>
      </c>
    </row>
    <row r="28" spans="1:8" ht="15">
      <c r="A28" s="9" t="s">
        <v>290</v>
      </c>
      <c r="D28" s="8">
        <v>8170675</v>
      </c>
      <c r="H28" s="8">
        <v>3552011</v>
      </c>
    </row>
    <row r="30" ht="15">
      <c r="A30" t="s">
        <v>716</v>
      </c>
    </row>
    <row r="31" spans="1:8" ht="15">
      <c r="A31" t="s">
        <v>717</v>
      </c>
      <c r="D31" s="8">
        <v>2236717</v>
      </c>
      <c r="H31" s="8">
        <v>3707359</v>
      </c>
    </row>
    <row r="33" ht="15">
      <c r="A33" t="s">
        <v>718</v>
      </c>
    </row>
    <row r="35" ht="15">
      <c r="A35" t="s">
        <v>719</v>
      </c>
    </row>
    <row r="36" spans="1:8" ht="15">
      <c r="A36" t="s">
        <v>720</v>
      </c>
      <c r="D36" t="s">
        <v>6</v>
      </c>
      <c r="H36" t="s">
        <v>6</v>
      </c>
    </row>
    <row r="37" spans="1:8" ht="15">
      <c r="A37" t="s">
        <v>26</v>
      </c>
      <c r="D37" s="8">
        <v>18204930</v>
      </c>
      <c r="H37" s="8">
        <v>18204930</v>
      </c>
    </row>
    <row r="38" spans="1:8" ht="15">
      <c r="A38" t="s">
        <v>27</v>
      </c>
      <c r="D38" s="7">
        <v>-12315311</v>
      </c>
      <c r="H38" s="7">
        <v>-9622247</v>
      </c>
    </row>
    <row r="39" spans="4:8" ht="15">
      <c r="D39" s="8">
        <v>5889620</v>
      </c>
      <c r="H39" s="8">
        <v>8582683</v>
      </c>
    </row>
    <row r="40" spans="3:8" ht="15">
      <c r="C40" s="5">
        <v>16297012</v>
      </c>
      <c r="D40" s="5"/>
      <c r="G40" s="5">
        <v>15842053</v>
      </c>
      <c r="H40" s="5"/>
    </row>
  </sheetData>
  <sheetProtection selectLockedCells="1" selectUnlockedCells="1"/>
  <mergeCells count="14">
    <mergeCell ref="C2:D2"/>
    <mergeCell ref="G2:H2"/>
    <mergeCell ref="A3:I3"/>
    <mergeCell ref="C4:D4"/>
    <mergeCell ref="G4:H4"/>
    <mergeCell ref="C5:D5"/>
    <mergeCell ref="G5:H5"/>
    <mergeCell ref="C20:D20"/>
    <mergeCell ref="G20:H20"/>
    <mergeCell ref="A22:H22"/>
    <mergeCell ref="C25:D25"/>
    <mergeCell ref="G25:H25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3" t="s">
        <v>106</v>
      </c>
      <c r="D2" s="3"/>
      <c r="G2" s="3" t="s">
        <v>34</v>
      </c>
      <c r="H2" s="3"/>
    </row>
    <row r="3" spans="1:8" ht="15">
      <c r="A3" t="s">
        <v>721</v>
      </c>
      <c r="C3" s="5">
        <v>9449435</v>
      </c>
      <c r="D3" s="5"/>
      <c r="G3" s="5">
        <v>11047034</v>
      </c>
      <c r="H3" s="5"/>
    </row>
    <row r="5" ht="15">
      <c r="A5" t="s">
        <v>722</v>
      </c>
    </row>
    <row r="6" spans="1:8" ht="15">
      <c r="A6" t="s">
        <v>723</v>
      </c>
      <c r="D6" s="8">
        <v>7377550</v>
      </c>
      <c r="H6" s="8">
        <v>5192782</v>
      </c>
    </row>
    <row r="7" spans="1:8" ht="15">
      <c r="A7" t="s">
        <v>724</v>
      </c>
      <c r="D7" s="8">
        <v>5743667</v>
      </c>
      <c r="H7" s="8">
        <v>6507932</v>
      </c>
    </row>
    <row r="8" spans="1:8" ht="15">
      <c r="A8" t="s">
        <v>357</v>
      </c>
      <c r="D8" s="8">
        <v>1487920</v>
      </c>
      <c r="H8" s="8">
        <v>2421122</v>
      </c>
    </row>
    <row r="9" spans="4:8" ht="15">
      <c r="D9" s="8">
        <v>14609137</v>
      </c>
      <c r="H9" s="8">
        <v>14121836</v>
      </c>
    </row>
    <row r="10" spans="1:8" ht="15">
      <c r="A10" t="s">
        <v>58</v>
      </c>
      <c r="D10" s="7">
        <v>-5159702</v>
      </c>
      <c r="H10" s="7">
        <v>-3074802</v>
      </c>
    </row>
    <row r="12" ht="15">
      <c r="A12" t="s">
        <v>725</v>
      </c>
    </row>
    <row r="14" spans="1:8" ht="15">
      <c r="A14" t="s">
        <v>726</v>
      </c>
      <c r="D14" s="8">
        <v>55</v>
      </c>
      <c r="H14" s="8">
        <v>199</v>
      </c>
    </row>
    <row r="16" spans="1:8" ht="15">
      <c r="A16" t="s">
        <v>61</v>
      </c>
      <c r="D16" s="7">
        <v>-41270</v>
      </c>
      <c r="H16" s="7">
        <v>-719</v>
      </c>
    </row>
    <row r="18" spans="1:8" ht="15">
      <c r="A18" s="9" t="s">
        <v>727</v>
      </c>
      <c r="D18" s="7">
        <v>-41215</v>
      </c>
      <c r="H18" s="7">
        <v>-520</v>
      </c>
    </row>
    <row r="20" spans="1:8" ht="15">
      <c r="A20" t="s">
        <v>728</v>
      </c>
      <c r="D20" t="s">
        <v>6</v>
      </c>
      <c r="H20" s="7">
        <v>-6162880</v>
      </c>
    </row>
    <row r="22" spans="1:8" ht="15">
      <c r="A22" t="s">
        <v>623</v>
      </c>
      <c r="D22" s="7">
        <v>-5200917</v>
      </c>
      <c r="H22" s="7">
        <v>-9238202</v>
      </c>
    </row>
    <row r="24" spans="1:8" ht="15">
      <c r="A24" t="s">
        <v>729</v>
      </c>
      <c r="D24" s="8">
        <v>2507854</v>
      </c>
      <c r="H24" s="8">
        <v>1294431</v>
      </c>
    </row>
    <row r="26" spans="1:8" ht="15">
      <c r="A26" t="s">
        <v>75</v>
      </c>
      <c r="C26" s="10">
        <v>-2693063</v>
      </c>
      <c r="D26" s="10"/>
      <c r="G26" s="10">
        <v>-7943771</v>
      </c>
      <c r="H26" s="10"/>
    </row>
  </sheetData>
  <sheetProtection selectLockedCells="1" selectUnlockedCells="1"/>
  <mergeCells count="6">
    <mergeCell ref="C2:D2"/>
    <mergeCell ref="G2:H2"/>
    <mergeCell ref="C3:D3"/>
    <mergeCell ref="G3:H3"/>
    <mergeCell ref="C26:D26"/>
    <mergeCell ref="G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 customHeight="1">
      <c r="C2" s="3" t="s">
        <v>337</v>
      </c>
      <c r="D2" s="3"/>
      <c r="G2" s="3" t="s">
        <v>334</v>
      </c>
      <c r="H2" s="3"/>
      <c r="K2" s="3" t="s">
        <v>730</v>
      </c>
      <c r="L2" s="3"/>
      <c r="O2" s="3" t="s">
        <v>731</v>
      </c>
      <c r="P2" s="3"/>
      <c r="S2" s="12" t="s">
        <v>732</v>
      </c>
      <c r="T2" s="12"/>
    </row>
    <row r="3" spans="1:20" ht="15">
      <c r="A3" t="s">
        <v>733</v>
      </c>
      <c r="D3" s="8">
        <v>1</v>
      </c>
      <c r="G3" s="3" t="s">
        <v>285</v>
      </c>
      <c r="H3" s="3"/>
      <c r="K3" s="5">
        <v>18204930</v>
      </c>
      <c r="L3" s="5"/>
      <c r="O3" s="10">
        <v>-1678476</v>
      </c>
      <c r="P3" s="10"/>
      <c r="S3" s="5">
        <v>16526454</v>
      </c>
      <c r="T3" s="5"/>
    </row>
    <row r="4" spans="1:20" ht="15">
      <c r="A4" t="s">
        <v>75</v>
      </c>
      <c r="D4" t="s">
        <v>6</v>
      </c>
      <c r="H4" t="s">
        <v>6</v>
      </c>
      <c r="L4" t="s">
        <v>6</v>
      </c>
      <c r="P4" s="7">
        <v>-7943771</v>
      </c>
      <c r="T4" s="7">
        <v>-7943771</v>
      </c>
    </row>
    <row r="5" spans="1:20" ht="15">
      <c r="A5" t="s">
        <v>734</v>
      </c>
      <c r="D5" s="8">
        <v>1</v>
      </c>
      <c r="H5" t="s">
        <v>6</v>
      </c>
      <c r="L5" s="8">
        <v>18204930</v>
      </c>
      <c r="P5" s="7">
        <v>-9622247</v>
      </c>
      <c r="T5" s="8">
        <v>8582683</v>
      </c>
    </row>
    <row r="6" spans="1:20" ht="15">
      <c r="A6" t="s">
        <v>75</v>
      </c>
      <c r="D6" t="s">
        <v>6</v>
      </c>
      <c r="H6" t="s">
        <v>6</v>
      </c>
      <c r="L6" t="s">
        <v>6</v>
      </c>
      <c r="P6" s="7">
        <v>-2693063</v>
      </c>
      <c r="T6" s="7">
        <v>-2693063</v>
      </c>
    </row>
    <row r="7" spans="1:20" ht="15">
      <c r="A7" t="s">
        <v>735</v>
      </c>
      <c r="D7" s="8">
        <v>1</v>
      </c>
      <c r="G7" s="3" t="s">
        <v>285</v>
      </c>
      <c r="H7" s="3"/>
      <c r="K7" s="5">
        <v>18204930</v>
      </c>
      <c r="L7" s="5"/>
      <c r="O7" s="10">
        <v>-12315310</v>
      </c>
      <c r="P7" s="10"/>
      <c r="S7" s="5">
        <v>5889620</v>
      </c>
      <c r="T7" s="5"/>
    </row>
  </sheetData>
  <sheetProtection selectLockedCells="1" selectUnlockedCells="1"/>
  <mergeCells count="13">
    <mergeCell ref="C2:D2"/>
    <mergeCell ref="G2:H2"/>
    <mergeCell ref="K2:L2"/>
    <mergeCell ref="O2:P2"/>
    <mergeCell ref="S2:T2"/>
    <mergeCell ref="G3:H3"/>
    <mergeCell ref="K3:L3"/>
    <mergeCell ref="O3:P3"/>
    <mergeCell ref="S3:T3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36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3" t="s">
        <v>106</v>
      </c>
      <c r="D2" s="3"/>
      <c r="G2" s="3" t="s">
        <v>34</v>
      </c>
      <c r="H2" s="3"/>
    </row>
    <row r="3" spans="1:8" ht="15">
      <c r="A3" t="s">
        <v>736</v>
      </c>
      <c r="C3" s="3"/>
      <c r="D3" s="3"/>
      <c r="G3" s="3"/>
      <c r="H3" s="3"/>
    </row>
    <row r="4" spans="1:8" ht="15">
      <c r="A4" t="s">
        <v>75</v>
      </c>
      <c r="C4" s="10">
        <v>-2693063</v>
      </c>
      <c r="D4" s="10"/>
      <c r="G4" s="10">
        <v>-7943771</v>
      </c>
      <c r="H4" s="10"/>
    </row>
    <row r="5" ht="15">
      <c r="A5" s="4" t="s">
        <v>737</v>
      </c>
    </row>
    <row r="6" spans="1:8" ht="15">
      <c r="A6" t="s">
        <v>357</v>
      </c>
      <c r="D6" s="8">
        <v>1646134</v>
      </c>
      <c r="H6" s="8">
        <v>2647337</v>
      </c>
    </row>
    <row r="7" spans="1:8" ht="15">
      <c r="A7" t="s">
        <v>728</v>
      </c>
      <c r="D7" t="s">
        <v>6</v>
      </c>
      <c r="H7" s="8">
        <v>6162880</v>
      </c>
    </row>
    <row r="8" spans="1:8" ht="15">
      <c r="A8" t="s">
        <v>738</v>
      </c>
      <c r="D8" s="8">
        <v>23944</v>
      </c>
      <c r="H8" s="7">
        <v>-73252</v>
      </c>
    </row>
    <row r="9" spans="1:8" ht="15">
      <c r="A9" t="s">
        <v>739</v>
      </c>
      <c r="D9" s="8">
        <v>342000</v>
      </c>
      <c r="H9" s="7">
        <v>-99000</v>
      </c>
    </row>
    <row r="10" spans="1:8" ht="15">
      <c r="A10" t="s">
        <v>717</v>
      </c>
      <c r="D10" s="7">
        <v>-1624234</v>
      </c>
      <c r="H10" s="7">
        <v>-1300685</v>
      </c>
    </row>
    <row r="11" ht="15">
      <c r="A11" t="s">
        <v>740</v>
      </c>
    </row>
    <row r="12" spans="1:8" ht="15">
      <c r="A12" t="s">
        <v>741</v>
      </c>
      <c r="D12" s="7">
        <v>-918570</v>
      </c>
      <c r="H12" s="7">
        <v>-123671</v>
      </c>
    </row>
    <row r="13" spans="1:8" ht="15">
      <c r="A13" t="s">
        <v>703</v>
      </c>
      <c r="D13" s="7">
        <v>-939294</v>
      </c>
      <c r="H13" s="8">
        <v>6255</v>
      </c>
    </row>
    <row r="14" spans="1:8" ht="15">
      <c r="A14" t="s">
        <v>366</v>
      </c>
      <c r="D14" s="7">
        <v>-79844</v>
      </c>
      <c r="H14" s="8">
        <v>165302</v>
      </c>
    </row>
    <row r="15" spans="1:8" ht="15">
      <c r="A15" t="s">
        <v>705</v>
      </c>
      <c r="D15" s="8">
        <v>50693</v>
      </c>
      <c r="H15" s="8">
        <v>339552</v>
      </c>
    </row>
    <row r="16" spans="1:8" ht="15">
      <c r="A16" t="s">
        <v>706</v>
      </c>
      <c r="D16" s="7">
        <v>-14745</v>
      </c>
      <c r="H16" s="8">
        <v>39008</v>
      </c>
    </row>
    <row r="17" spans="1:8" ht="15">
      <c r="A17" t="s">
        <v>715</v>
      </c>
      <c r="D17" s="8">
        <v>1569140</v>
      </c>
      <c r="H17" s="8">
        <v>636427</v>
      </c>
    </row>
    <row r="18" spans="1:8" ht="15">
      <c r="A18" t="s">
        <v>369</v>
      </c>
      <c r="D18" s="7">
        <v>-250477</v>
      </c>
      <c r="H18" s="7">
        <v>-167447</v>
      </c>
    </row>
    <row r="20" spans="1:8" ht="15">
      <c r="A20" s="4" t="s">
        <v>742</v>
      </c>
      <c r="D20" s="7">
        <v>-2888316</v>
      </c>
      <c r="H20" s="8">
        <v>288935</v>
      </c>
    </row>
    <row r="22" ht="15">
      <c r="A22" s="4" t="s">
        <v>743</v>
      </c>
    </row>
    <row r="23" spans="1:8" ht="15">
      <c r="A23" t="s">
        <v>744</v>
      </c>
      <c r="D23" s="7">
        <v>-733179</v>
      </c>
      <c r="H23" s="7">
        <v>-439676</v>
      </c>
    </row>
    <row r="24" spans="1:8" ht="15">
      <c r="A24" t="s">
        <v>373</v>
      </c>
      <c r="D24" s="7">
        <v>-22996</v>
      </c>
      <c r="H24" t="s">
        <v>6</v>
      </c>
    </row>
    <row r="25" spans="1:8" ht="15">
      <c r="A25" t="s">
        <v>745</v>
      </c>
      <c r="D25" s="7">
        <v>-756175</v>
      </c>
      <c r="H25" s="7">
        <v>-439676</v>
      </c>
    </row>
    <row r="27" spans="1:8" ht="15">
      <c r="A27" s="4" t="s">
        <v>746</v>
      </c>
      <c r="D27" s="8">
        <v>3300000</v>
      </c>
      <c r="H27" t="s">
        <v>6</v>
      </c>
    </row>
    <row r="28" spans="1:8" ht="15">
      <c r="A28" t="s">
        <v>747</v>
      </c>
      <c r="D28" s="7">
        <v>-344491</v>
      </c>
      <c r="H28" s="7">
        <v>-150741</v>
      </c>
    </row>
    <row r="29" spans="1:8" ht="15">
      <c r="A29" s="4" t="s">
        <v>748</v>
      </c>
      <c r="D29" s="8">
        <v>387165</v>
      </c>
      <c r="H29" s="8">
        <v>537906</v>
      </c>
    </row>
    <row r="30" spans="1:8" ht="15">
      <c r="A30" s="4" t="s">
        <v>749</v>
      </c>
      <c r="C30" s="5">
        <v>42674</v>
      </c>
      <c r="D30" s="5"/>
      <c r="G30" s="5">
        <v>387165</v>
      </c>
      <c r="H30" s="5"/>
    </row>
    <row r="32" ht="15">
      <c r="A32" t="s">
        <v>750</v>
      </c>
    </row>
    <row r="34" ht="15">
      <c r="A34" t="s">
        <v>751</v>
      </c>
    </row>
    <row r="35" spans="1:8" ht="15">
      <c r="A35" t="s">
        <v>752</v>
      </c>
      <c r="C35" s="3" t="s">
        <v>285</v>
      </c>
      <c r="D35" s="3"/>
      <c r="G35" s="5">
        <v>719</v>
      </c>
      <c r="H35" s="5"/>
    </row>
    <row r="36" spans="1:8" ht="15">
      <c r="A36" t="s">
        <v>753</v>
      </c>
      <c r="D36" t="s">
        <v>6</v>
      </c>
      <c r="H36" t="s">
        <v>6</v>
      </c>
    </row>
  </sheetData>
  <sheetProtection selectLockedCells="1" selectUnlockedCells="1"/>
  <mergeCells count="10">
    <mergeCell ref="C2:D2"/>
    <mergeCell ref="G2:H2"/>
    <mergeCell ref="C3:D3"/>
    <mergeCell ref="G3:H3"/>
    <mergeCell ref="C4:D4"/>
    <mergeCell ref="G4:H4"/>
    <mergeCell ref="C30:D30"/>
    <mergeCell ref="G30:H30"/>
    <mergeCell ref="C35:D35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754</v>
      </c>
      <c r="B2" s="1"/>
      <c r="C2" s="1"/>
      <c r="D2" s="1"/>
      <c r="E2" s="1"/>
      <c r="F2" s="1"/>
    </row>
    <row r="4" spans="3:8" ht="15">
      <c r="C4" s="3" t="s">
        <v>106</v>
      </c>
      <c r="D4" s="3"/>
      <c r="G4" s="3" t="s">
        <v>34</v>
      </c>
      <c r="H4" s="3"/>
    </row>
    <row r="5" spans="1:8" ht="15">
      <c r="A5" t="s">
        <v>755</v>
      </c>
      <c r="C5" s="5">
        <v>3250225</v>
      </c>
      <c r="D5" s="5"/>
      <c r="G5" s="5">
        <v>2332509</v>
      </c>
      <c r="H5" s="5"/>
    </row>
    <row r="6" spans="1:8" ht="15">
      <c r="A6" t="s">
        <v>756</v>
      </c>
      <c r="D6" s="8">
        <v>854</v>
      </c>
      <c r="H6" t="s">
        <v>6</v>
      </c>
    </row>
    <row r="7" spans="1:8" ht="15">
      <c r="A7" t="s">
        <v>757</v>
      </c>
      <c r="D7" s="7">
        <v>-536000</v>
      </c>
      <c r="H7" s="7">
        <v>-194000</v>
      </c>
    </row>
    <row r="8" spans="3:8" ht="15">
      <c r="C8" s="5">
        <v>2715079</v>
      </c>
      <c r="D8" s="5"/>
      <c r="G8" s="5">
        <v>2138509</v>
      </c>
      <c r="H8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4" spans="1:16" ht="39.75" customHeight="1">
      <c r="A4" t="s">
        <v>78</v>
      </c>
      <c r="C4" s="2" t="s">
        <v>79</v>
      </c>
      <c r="D4" s="2"/>
      <c r="G4" s="2" t="s">
        <v>80</v>
      </c>
      <c r="H4" s="2"/>
      <c r="K4" s="2" t="s">
        <v>81</v>
      </c>
      <c r="L4" s="2"/>
      <c r="O4" s="2" t="s">
        <v>82</v>
      </c>
      <c r="P4" s="2"/>
    </row>
    <row r="5" spans="1:16" ht="15">
      <c r="A5" t="s">
        <v>96</v>
      </c>
      <c r="D5" s="7">
        <v>-1437</v>
      </c>
      <c r="H5" s="7">
        <v>-4266</v>
      </c>
      <c r="L5" s="7">
        <v>-1739</v>
      </c>
      <c r="P5" s="8">
        <v>492</v>
      </c>
    </row>
    <row r="6" ht="15">
      <c r="A6" t="s">
        <v>97</v>
      </c>
    </row>
    <row r="7" spans="1:16" ht="15">
      <c r="A7" t="s">
        <v>98</v>
      </c>
      <c r="D7" s="8">
        <v>100</v>
      </c>
      <c r="H7" s="8">
        <v>328</v>
      </c>
      <c r="L7" s="8">
        <v>133</v>
      </c>
      <c r="P7" s="8">
        <v>195</v>
      </c>
    </row>
    <row r="8" spans="1:16" ht="15">
      <c r="A8" t="s">
        <v>99</v>
      </c>
      <c r="D8" s="8">
        <v>330</v>
      </c>
      <c r="H8" s="8">
        <v>169</v>
      </c>
      <c r="L8" s="8">
        <v>140</v>
      </c>
      <c r="P8" s="8">
        <v>215</v>
      </c>
    </row>
    <row r="9" spans="1:16" ht="15">
      <c r="A9" t="s">
        <v>65</v>
      </c>
      <c r="D9" s="7">
        <v>-6</v>
      </c>
      <c r="H9" t="s">
        <v>6</v>
      </c>
      <c r="L9" t="s">
        <v>6</v>
      </c>
      <c r="P9" s="7">
        <v>-866</v>
      </c>
    </row>
    <row r="10" spans="1:16" ht="15">
      <c r="A10" t="s">
        <v>100</v>
      </c>
      <c r="D10" s="7">
        <v>-340</v>
      </c>
      <c r="H10" s="8">
        <v>116</v>
      </c>
      <c r="L10" s="8">
        <v>369</v>
      </c>
      <c r="P10" s="8">
        <v>8</v>
      </c>
    </row>
    <row r="11" spans="1:16" ht="15">
      <c r="A11" t="s">
        <v>101</v>
      </c>
      <c r="D11" t="s">
        <v>6</v>
      </c>
      <c r="H11" s="8">
        <v>1971</v>
      </c>
      <c r="L11" t="s">
        <v>6</v>
      </c>
      <c r="P11" t="s">
        <v>6</v>
      </c>
    </row>
    <row r="12" spans="1:16" ht="15">
      <c r="A12" t="s">
        <v>86</v>
      </c>
      <c r="D12" s="8">
        <v>321</v>
      </c>
      <c r="H12" s="8">
        <v>374</v>
      </c>
      <c r="L12" s="8">
        <v>408</v>
      </c>
      <c r="P12" s="8">
        <v>402</v>
      </c>
    </row>
    <row r="13" spans="1:16" ht="15">
      <c r="A13" t="s">
        <v>88</v>
      </c>
      <c r="D13" s="7">
        <v>-261</v>
      </c>
      <c r="H13" s="8">
        <v>66</v>
      </c>
      <c r="L13" s="8">
        <v>75</v>
      </c>
      <c r="P13" s="8">
        <v>79</v>
      </c>
    </row>
    <row r="14" spans="1:16" ht="15">
      <c r="A14" t="s">
        <v>102</v>
      </c>
      <c r="D14" s="7">
        <v>-1293</v>
      </c>
      <c r="H14" s="7">
        <v>-1242</v>
      </c>
      <c r="L14" s="7">
        <v>-614</v>
      </c>
      <c r="P14" s="8">
        <v>525</v>
      </c>
    </row>
  </sheetData>
  <sheetProtection selectLockedCells="1" selectUnlockedCells="1"/>
  <mergeCells count="5">
    <mergeCell ref="A2:F2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758</v>
      </c>
      <c r="B2" s="1"/>
      <c r="C2" s="1"/>
      <c r="D2" s="1"/>
      <c r="E2" s="1"/>
      <c r="F2" s="1"/>
    </row>
    <row r="4" spans="3:8" ht="15">
      <c r="C4" s="3" t="s">
        <v>106</v>
      </c>
      <c r="D4" s="3"/>
      <c r="G4" s="3" t="s">
        <v>34</v>
      </c>
      <c r="H4" s="3"/>
    </row>
    <row r="5" spans="1:8" ht="15">
      <c r="A5" t="s">
        <v>759</v>
      </c>
      <c r="C5" s="5">
        <v>134028</v>
      </c>
      <c r="D5" s="5"/>
      <c r="G5" s="5">
        <v>134028</v>
      </c>
      <c r="H5" s="5"/>
    </row>
    <row r="6" spans="1:8" ht="15">
      <c r="A6" t="s">
        <v>760</v>
      </c>
      <c r="D6" s="8">
        <v>525576</v>
      </c>
      <c r="H6" s="8">
        <v>502580</v>
      </c>
    </row>
    <row r="7" spans="1:8" ht="15">
      <c r="A7" t="s">
        <v>761</v>
      </c>
      <c r="D7" s="8">
        <v>104462</v>
      </c>
      <c r="H7" s="8">
        <v>104462</v>
      </c>
    </row>
    <row r="8" spans="1:8" ht="15">
      <c r="A8" t="s">
        <v>762</v>
      </c>
      <c r="D8" s="8">
        <v>148401</v>
      </c>
      <c r="H8" s="8">
        <v>148401</v>
      </c>
    </row>
    <row r="9" spans="1:8" ht="15">
      <c r="A9" t="s">
        <v>385</v>
      </c>
      <c r="D9" s="8">
        <v>10148</v>
      </c>
      <c r="H9" s="8">
        <v>10148</v>
      </c>
    </row>
    <row r="10" spans="4:8" ht="15">
      <c r="D10" s="8">
        <v>922615</v>
      </c>
      <c r="H10" s="8">
        <v>899619</v>
      </c>
    </row>
    <row r="11" spans="1:8" ht="15">
      <c r="A11" t="s">
        <v>763</v>
      </c>
      <c r="D11" s="7">
        <v>-806029</v>
      </c>
      <c r="H11" s="7">
        <v>-738109</v>
      </c>
    </row>
    <row r="12" spans="3:8" ht="15">
      <c r="C12" s="5">
        <v>116586</v>
      </c>
      <c r="D12" s="5"/>
      <c r="G12" s="5">
        <v>161510</v>
      </c>
      <c r="H12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764</v>
      </c>
      <c r="B2" s="1"/>
      <c r="C2" s="1"/>
      <c r="D2" s="1"/>
      <c r="E2" s="1"/>
      <c r="F2" s="1"/>
    </row>
    <row r="4" spans="3:24" ht="39.75" customHeight="1">
      <c r="C4" s="3" t="s">
        <v>765</v>
      </c>
      <c r="D4" s="3"/>
      <c r="G4" s="3" t="s">
        <v>766</v>
      </c>
      <c r="H4" s="3"/>
      <c r="K4" s="3" t="s">
        <v>767</v>
      </c>
      <c r="L4" s="3"/>
      <c r="O4" s="2" t="s">
        <v>768</v>
      </c>
      <c r="P4" s="2"/>
      <c r="S4" s="3" t="s">
        <v>279</v>
      </c>
      <c r="T4" s="3"/>
      <c r="W4" s="3" t="s">
        <v>10</v>
      </c>
      <c r="X4" s="3"/>
    </row>
    <row r="5" spans="3:24" ht="15">
      <c r="C5" s="3"/>
      <c r="D5" s="3"/>
      <c r="G5" s="3"/>
      <c r="H5" s="3"/>
      <c r="K5" s="3"/>
      <c r="L5" s="3"/>
      <c r="O5" s="3"/>
      <c r="P5" s="3"/>
      <c r="S5" s="3"/>
      <c r="T5" s="3"/>
      <c r="W5" s="3"/>
      <c r="X5" s="3"/>
    </row>
    <row r="6" spans="1:24" ht="15">
      <c r="A6" t="s">
        <v>769</v>
      </c>
      <c r="C6" s="5">
        <v>916667</v>
      </c>
      <c r="D6" s="5"/>
      <c r="G6" s="5">
        <v>4305556</v>
      </c>
      <c r="H6" s="5"/>
      <c r="K6" s="5">
        <v>5288889</v>
      </c>
      <c r="L6" s="5"/>
      <c r="O6" s="5">
        <v>1153333</v>
      </c>
      <c r="P6" s="5"/>
      <c r="S6" s="5">
        <v>7207755</v>
      </c>
      <c r="T6" s="5"/>
      <c r="W6" s="5">
        <v>18872200</v>
      </c>
      <c r="X6" s="5"/>
    </row>
    <row r="7" spans="1:24" ht="15">
      <c r="A7" t="s">
        <v>770</v>
      </c>
      <c r="D7" t="s">
        <v>6</v>
      </c>
      <c r="H7" t="s">
        <v>6</v>
      </c>
      <c r="L7" t="s">
        <v>6</v>
      </c>
      <c r="P7" t="s">
        <v>6</v>
      </c>
      <c r="T7" s="7">
        <v>-6162881</v>
      </c>
      <c r="X7" s="7">
        <v>-6162881</v>
      </c>
    </row>
    <row r="8" spans="1:24" ht="15">
      <c r="A8" t="s">
        <v>440</v>
      </c>
      <c r="D8" s="7">
        <v>-916667</v>
      </c>
      <c r="H8" s="7">
        <v>-500000</v>
      </c>
      <c r="L8" s="7">
        <v>-800000</v>
      </c>
      <c r="P8" s="7">
        <v>-120000</v>
      </c>
      <c r="T8" t="s">
        <v>6</v>
      </c>
      <c r="X8" s="7">
        <v>-2336667</v>
      </c>
    </row>
    <row r="9" spans="1:24" ht="15">
      <c r="A9" t="s">
        <v>771</v>
      </c>
      <c r="D9" t="s">
        <v>6</v>
      </c>
      <c r="H9" s="8">
        <v>3805556</v>
      </c>
      <c r="L9" s="8">
        <v>4488889</v>
      </c>
      <c r="P9" s="8">
        <v>1033333</v>
      </c>
      <c r="T9" s="8">
        <v>1044874</v>
      </c>
      <c r="X9" s="8">
        <v>10372652</v>
      </c>
    </row>
    <row r="10" spans="1:24" ht="15">
      <c r="A10" t="s">
        <v>770</v>
      </c>
      <c r="D10" t="s">
        <v>6</v>
      </c>
      <c r="H10" t="s">
        <v>6</v>
      </c>
      <c r="L10" t="s">
        <v>6</v>
      </c>
      <c r="P10" t="s">
        <v>6</v>
      </c>
      <c r="T10" t="s">
        <v>6</v>
      </c>
      <c r="X10" t="s">
        <v>6</v>
      </c>
    </row>
    <row r="11" spans="1:24" ht="15">
      <c r="A11" t="s">
        <v>440</v>
      </c>
      <c r="D11" t="s">
        <v>6</v>
      </c>
      <c r="H11" s="7">
        <v>-500000</v>
      </c>
      <c r="L11" s="7">
        <v>-800000</v>
      </c>
      <c r="P11" s="7">
        <v>-120000</v>
      </c>
      <c r="T11" t="s">
        <v>6</v>
      </c>
      <c r="X11" s="7">
        <v>-1420000</v>
      </c>
    </row>
    <row r="12" spans="1:24" ht="15">
      <c r="A12" t="s">
        <v>772</v>
      </c>
      <c r="C12" s="3" t="s">
        <v>285</v>
      </c>
      <c r="D12" s="3"/>
      <c r="G12" s="5">
        <v>3305556</v>
      </c>
      <c r="H12" s="5"/>
      <c r="K12" s="5">
        <v>3688889</v>
      </c>
      <c r="L12" s="5"/>
      <c r="O12" s="5">
        <v>913333</v>
      </c>
      <c r="P12" s="5"/>
      <c r="S12" s="5">
        <v>1044874</v>
      </c>
      <c r="T12" s="5"/>
      <c r="W12" s="5">
        <v>8952652</v>
      </c>
      <c r="X12" s="5"/>
    </row>
  </sheetData>
  <sheetProtection selectLockedCells="1" selectUnlockedCells="1"/>
  <mergeCells count="25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2:D12"/>
    <mergeCell ref="G12:H12"/>
    <mergeCell ref="K12:L12"/>
    <mergeCell ref="O12:P12"/>
    <mergeCell ref="S12:T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773</v>
      </c>
      <c r="C2" s="3" t="s">
        <v>338</v>
      </c>
      <c r="D2" s="3"/>
    </row>
    <row r="3" spans="1:4" ht="15">
      <c r="A3" t="s">
        <v>448</v>
      </c>
      <c r="C3" s="5">
        <v>1420000</v>
      </c>
      <c r="D3" s="5"/>
    </row>
    <row r="4" spans="1:4" ht="15">
      <c r="A4" t="s">
        <v>449</v>
      </c>
      <c r="D4" s="8">
        <v>1420000</v>
      </c>
    </row>
    <row r="5" spans="1:4" ht="15">
      <c r="A5" t="s">
        <v>476</v>
      </c>
      <c r="D5" s="8">
        <v>1420000</v>
      </c>
    </row>
    <row r="6" spans="1:4" ht="15">
      <c r="A6" t="s">
        <v>774</v>
      </c>
      <c r="D6" s="8">
        <v>1420000</v>
      </c>
    </row>
    <row r="7" spans="1:4" ht="15">
      <c r="A7" t="s">
        <v>775</v>
      </c>
      <c r="D7" s="8">
        <v>1108889</v>
      </c>
    </row>
    <row r="8" spans="1:4" ht="15">
      <c r="A8" t="s">
        <v>776</v>
      </c>
      <c r="D8" s="8">
        <v>1118889</v>
      </c>
    </row>
    <row r="9" spans="3:4" ht="15">
      <c r="C9" s="5">
        <v>7907778</v>
      </c>
      <c r="D9" s="5"/>
    </row>
  </sheetData>
  <sheetProtection selectLockedCells="1" selectUnlockedCells="1"/>
  <mergeCells count="3">
    <mergeCell ref="C2:D2"/>
    <mergeCell ref="C3:D3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777</v>
      </c>
      <c r="B2" s="1"/>
      <c r="C2" s="1"/>
      <c r="D2" s="1"/>
      <c r="E2" s="1"/>
      <c r="F2" s="1"/>
    </row>
    <row r="4" spans="3:8" ht="15">
      <c r="C4" s="3" t="s">
        <v>106</v>
      </c>
      <c r="D4" s="3"/>
      <c r="G4" s="3" t="s">
        <v>34</v>
      </c>
      <c r="H4" s="3"/>
    </row>
    <row r="5" spans="1:8" ht="15">
      <c r="A5" t="s">
        <v>286</v>
      </c>
      <c r="C5" s="5">
        <v>896244</v>
      </c>
      <c r="D5" s="5"/>
      <c r="G5" s="5">
        <v>464558</v>
      </c>
      <c r="H5" s="5"/>
    </row>
    <row r="6" ht="15">
      <c r="A6" t="s">
        <v>778</v>
      </c>
    </row>
    <row r="7" spans="1:8" ht="15">
      <c r="A7" t="s">
        <v>779</v>
      </c>
      <c r="D7" s="8">
        <v>1569896</v>
      </c>
      <c r="H7" s="8">
        <v>897083</v>
      </c>
    </row>
    <row r="8" spans="1:8" ht="15">
      <c r="A8" t="s">
        <v>780</v>
      </c>
      <c r="D8" s="8">
        <v>73707</v>
      </c>
      <c r="H8" s="8">
        <v>11621</v>
      </c>
    </row>
    <row r="9" spans="1:8" ht="15">
      <c r="A9" t="s">
        <v>781</v>
      </c>
      <c r="D9" s="8">
        <v>71361</v>
      </c>
      <c r="H9" s="8">
        <v>86581</v>
      </c>
    </row>
    <row r="10" spans="1:8" ht="15">
      <c r="A10" t="s">
        <v>782</v>
      </c>
      <c r="D10" s="8">
        <v>100638</v>
      </c>
      <c r="H10" s="8">
        <v>16283</v>
      </c>
    </row>
    <row r="11" spans="1:8" ht="15">
      <c r="A11" t="s">
        <v>752</v>
      </c>
      <c r="D11" s="8">
        <v>41270</v>
      </c>
      <c r="H11" t="s">
        <v>6</v>
      </c>
    </row>
    <row r="12" spans="1:8" ht="15">
      <c r="A12" t="s">
        <v>783</v>
      </c>
      <c r="D12" s="8">
        <v>340140</v>
      </c>
      <c r="H12" s="8">
        <v>37094</v>
      </c>
    </row>
    <row r="13" spans="1:8" ht="15">
      <c r="A13" t="s">
        <v>784</v>
      </c>
      <c r="D13" s="8">
        <v>4294</v>
      </c>
      <c r="H13" s="8">
        <v>19294</v>
      </c>
    </row>
    <row r="14" spans="1:8" ht="15">
      <c r="A14" t="s">
        <v>785</v>
      </c>
      <c r="D14" s="8">
        <v>7801</v>
      </c>
      <c r="H14" s="8">
        <v>3697</v>
      </c>
    </row>
    <row r="15" spans="3:8" ht="15">
      <c r="C15" s="5">
        <v>3105351</v>
      </c>
      <c r="D15" s="5"/>
      <c r="G15" s="5">
        <v>1536211</v>
      </c>
      <c r="H15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3" t="s">
        <v>106</v>
      </c>
      <c r="D2" s="3"/>
      <c r="G2" s="3" t="s">
        <v>34</v>
      </c>
      <c r="H2" s="3"/>
    </row>
    <row r="3" spans="1:8" ht="15">
      <c r="A3" t="s">
        <v>289</v>
      </c>
      <c r="C3" s="5">
        <v>780733</v>
      </c>
      <c r="D3" s="5"/>
      <c r="G3" s="5">
        <v>273298</v>
      </c>
      <c r="H3" s="5"/>
    </row>
    <row r="4" spans="1:8" ht="15">
      <c r="A4" t="s">
        <v>786</v>
      </c>
      <c r="D4" s="8">
        <v>984590</v>
      </c>
      <c r="H4" s="8">
        <v>1742502</v>
      </c>
    </row>
    <row r="5" spans="3:8" ht="15">
      <c r="C5" s="5">
        <v>1765323</v>
      </c>
      <c r="D5" s="5"/>
      <c r="G5" s="5">
        <v>2015800</v>
      </c>
      <c r="H5" s="5"/>
    </row>
  </sheetData>
  <sheetProtection selectLockedCells="1" selectUnlockedCells="1"/>
  <mergeCells count="6">
    <mergeCell ref="C2:D2"/>
    <mergeCell ref="G2:H2"/>
    <mergeCell ref="C3:D3"/>
    <mergeCell ref="G3:H3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718</v>
      </c>
      <c r="B2" s="1"/>
      <c r="C2" s="1"/>
      <c r="D2" s="1"/>
      <c r="E2" s="1"/>
      <c r="F2" s="1"/>
    </row>
    <row r="4" ht="15">
      <c r="A4" s="4" t="s">
        <v>787</v>
      </c>
    </row>
    <row r="5" spans="1:4" ht="15">
      <c r="A5" t="s">
        <v>448</v>
      </c>
      <c r="C5" s="5">
        <v>169965</v>
      </c>
      <c r="D5" s="5"/>
    </row>
    <row r="6" spans="1:4" ht="15">
      <c r="A6" t="s">
        <v>449</v>
      </c>
      <c r="D6" s="8">
        <v>259431</v>
      </c>
    </row>
    <row r="7" spans="1:4" ht="15">
      <c r="A7" t="s">
        <v>476</v>
      </c>
      <c r="D7" s="8">
        <v>133286</v>
      </c>
    </row>
    <row r="8" spans="3:4" ht="15">
      <c r="C8" s="5">
        <v>562682</v>
      </c>
      <c r="D8" s="5"/>
    </row>
  </sheetData>
  <sheetProtection selectLockedCells="1" selectUnlockedCells="1"/>
  <mergeCells count="3">
    <mergeCell ref="A2:F2"/>
    <mergeCell ref="C5:D5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788</v>
      </c>
      <c r="B2" s="1"/>
      <c r="C2" s="1"/>
      <c r="D2" s="1"/>
      <c r="E2" s="1"/>
      <c r="F2" s="1"/>
    </row>
    <row r="4" spans="3:8" ht="15">
      <c r="C4" s="3" t="s">
        <v>106</v>
      </c>
      <c r="D4" s="3"/>
      <c r="G4" s="3" t="s">
        <v>34</v>
      </c>
      <c r="H4" s="3"/>
    </row>
    <row r="5" spans="1:8" ht="15">
      <c r="A5" t="s">
        <v>789</v>
      </c>
      <c r="C5" s="3"/>
      <c r="D5" s="3"/>
      <c r="G5" s="3"/>
      <c r="H5" s="3"/>
    </row>
    <row r="6" spans="1:8" ht="15">
      <c r="A6" t="s">
        <v>790</v>
      </c>
      <c r="C6" s="10">
        <v>-904989</v>
      </c>
      <c r="D6" s="10"/>
      <c r="G6" s="5">
        <v>68497</v>
      </c>
      <c r="H6" s="5"/>
    </row>
    <row r="7" spans="1:8" ht="15">
      <c r="A7" t="s">
        <v>791</v>
      </c>
      <c r="D7" s="8">
        <v>21369</v>
      </c>
      <c r="H7" s="8">
        <v>4500</v>
      </c>
    </row>
    <row r="9" spans="1:8" ht="15">
      <c r="A9" t="s">
        <v>10</v>
      </c>
      <c r="D9" s="7">
        <v>-883620</v>
      </c>
      <c r="H9" s="8">
        <v>72997</v>
      </c>
    </row>
    <row r="11" ht="15">
      <c r="A11" t="s">
        <v>792</v>
      </c>
    </row>
    <row r="12" spans="1:8" ht="15">
      <c r="A12" t="s">
        <v>790</v>
      </c>
      <c r="D12" s="7">
        <v>-1576486</v>
      </c>
      <c r="H12" s="7">
        <v>-1155357</v>
      </c>
    </row>
    <row r="13" spans="1:8" ht="15">
      <c r="A13" t="s">
        <v>791</v>
      </c>
      <c r="D13" s="7">
        <v>-47748</v>
      </c>
      <c r="H13" s="7">
        <v>-212071</v>
      </c>
    </row>
    <row r="15" spans="1:8" ht="15">
      <c r="A15" t="s">
        <v>10</v>
      </c>
      <c r="D15" s="7">
        <v>-1624234</v>
      </c>
      <c r="H15" s="7">
        <v>-1367428</v>
      </c>
    </row>
    <row r="17" spans="1:8" ht="15">
      <c r="A17" t="s">
        <v>729</v>
      </c>
      <c r="C17" s="10">
        <v>-2507854</v>
      </c>
      <c r="D17" s="10"/>
      <c r="G17" s="10">
        <v>-1294431</v>
      </c>
      <c r="H17" s="10"/>
    </row>
  </sheetData>
  <sheetProtection selectLockedCells="1" selectUnlockedCells="1"/>
  <mergeCells count="9">
    <mergeCell ref="A2:F2"/>
    <mergeCell ref="C4:D4"/>
    <mergeCell ref="G4:H4"/>
    <mergeCell ref="C5:D5"/>
    <mergeCell ref="G5:H5"/>
    <mergeCell ref="C6:D6"/>
    <mergeCell ref="G6:H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793</v>
      </c>
      <c r="B2" s="1"/>
      <c r="C2" s="1"/>
      <c r="D2" s="1"/>
      <c r="E2" s="1"/>
      <c r="F2" s="1"/>
    </row>
    <row r="4" spans="3:8" ht="15">
      <c r="C4" s="3" t="s">
        <v>106</v>
      </c>
      <c r="D4" s="3"/>
      <c r="G4" s="3" t="s">
        <v>34</v>
      </c>
      <c r="H4" s="3"/>
    </row>
    <row r="5" spans="1:8" ht="15">
      <c r="A5" t="s">
        <v>358</v>
      </c>
      <c r="C5" s="5">
        <v>134333</v>
      </c>
      <c r="D5" s="5"/>
      <c r="G5" s="5">
        <v>70068</v>
      </c>
      <c r="H5" s="5"/>
    </row>
    <row r="6" spans="1:8" ht="15">
      <c r="A6" t="s">
        <v>794</v>
      </c>
      <c r="D6" s="8">
        <v>37801</v>
      </c>
      <c r="H6" s="8">
        <v>45828</v>
      </c>
    </row>
    <row r="7" spans="1:8" ht="15">
      <c r="A7" t="s">
        <v>480</v>
      </c>
      <c r="D7" s="7">
        <v>-63817</v>
      </c>
      <c r="H7" s="7">
        <v>-189566</v>
      </c>
    </row>
    <row r="8" spans="1:8" ht="15">
      <c r="A8" t="s">
        <v>795</v>
      </c>
      <c r="D8" s="8">
        <v>93760</v>
      </c>
      <c r="H8" s="8">
        <v>6691</v>
      </c>
    </row>
    <row r="9" spans="1:8" ht="15">
      <c r="A9" t="s">
        <v>796</v>
      </c>
      <c r="D9" s="8">
        <v>407500</v>
      </c>
      <c r="H9" s="8">
        <v>324002</v>
      </c>
    </row>
    <row r="10" spans="1:8" ht="15">
      <c r="A10" t="s">
        <v>287</v>
      </c>
      <c r="D10" s="8">
        <v>17884</v>
      </c>
      <c r="H10" s="8">
        <v>31271</v>
      </c>
    </row>
    <row r="11" spans="1:8" ht="15">
      <c r="A11" t="s">
        <v>797</v>
      </c>
      <c r="D11" s="7">
        <v>-1939617</v>
      </c>
      <c r="H11" s="7">
        <v>-3284510</v>
      </c>
    </row>
    <row r="12" spans="1:8" ht="15">
      <c r="A12" t="s">
        <v>798</v>
      </c>
      <c r="D12" s="8">
        <v>401940</v>
      </c>
      <c r="H12" s="8">
        <v>431067</v>
      </c>
    </row>
    <row r="13" spans="1:8" ht="15">
      <c r="A13" t="s">
        <v>506</v>
      </c>
      <c r="D13" s="8">
        <v>17421</v>
      </c>
      <c r="H13" s="8">
        <v>48120</v>
      </c>
    </row>
    <row r="14" spans="1:8" ht="15">
      <c r="A14" t="s">
        <v>487</v>
      </c>
      <c r="D14" s="7">
        <v>-233283</v>
      </c>
      <c r="H14" s="7">
        <v>-233283</v>
      </c>
    </row>
    <row r="15" spans="1:8" ht="15">
      <c r="A15" t="s">
        <v>799</v>
      </c>
      <c r="C15" s="10">
        <v>-1126078</v>
      </c>
      <c r="D15" s="10"/>
      <c r="G15" s="10">
        <v>-2750312</v>
      </c>
      <c r="H15" s="10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E35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700</v>
      </c>
      <c r="C2" s="3"/>
      <c r="D2" s="3"/>
    </row>
    <row r="3" spans="1:4" ht="15">
      <c r="A3" t="s">
        <v>701</v>
      </c>
      <c r="C3" s="5">
        <v>11945</v>
      </c>
      <c r="D3" s="5"/>
    </row>
    <row r="4" spans="1:4" ht="15">
      <c r="A4" t="s">
        <v>702</v>
      </c>
      <c r="D4" s="8">
        <v>3491603</v>
      </c>
    </row>
    <row r="5" spans="1:4" ht="15">
      <c r="A5" t="s">
        <v>703</v>
      </c>
      <c r="D5" s="8">
        <v>1288428</v>
      </c>
    </row>
    <row r="6" spans="1:4" ht="15">
      <c r="A6" t="s">
        <v>704</v>
      </c>
      <c r="D6" s="8">
        <v>322549</v>
      </c>
    </row>
    <row r="7" spans="1:4" ht="15">
      <c r="A7" t="s">
        <v>706</v>
      </c>
      <c r="D7" s="8">
        <v>66465</v>
      </c>
    </row>
    <row r="8" spans="1:4" ht="15">
      <c r="A8" s="9" t="s">
        <v>276</v>
      </c>
      <c r="D8" s="8">
        <v>5180990</v>
      </c>
    </row>
    <row r="9" spans="1:4" ht="15">
      <c r="A9" s="4" t="s">
        <v>800</v>
      </c>
      <c r="D9" s="8">
        <v>103941</v>
      </c>
    </row>
    <row r="10" ht="15">
      <c r="A10" t="s">
        <v>280</v>
      </c>
    </row>
    <row r="11" spans="1:4" ht="15">
      <c r="A11" s="4" t="s">
        <v>801</v>
      </c>
      <c r="D11" s="8">
        <v>1958208</v>
      </c>
    </row>
    <row r="12" spans="1:4" ht="15">
      <c r="A12" t="s">
        <v>717</v>
      </c>
      <c r="D12" s="8">
        <v>1110639</v>
      </c>
    </row>
    <row r="13" spans="1:4" ht="15">
      <c r="A13" t="s">
        <v>710</v>
      </c>
      <c r="D13" s="8">
        <v>8597652</v>
      </c>
    </row>
    <row r="14" spans="1:4" ht="15">
      <c r="A14" t="s">
        <v>711</v>
      </c>
      <c r="D14" s="8">
        <v>7308</v>
      </c>
    </row>
    <row r="15" ht="15">
      <c r="D15" s="8">
        <v>11673807</v>
      </c>
    </row>
    <row r="16" spans="3:4" ht="15">
      <c r="C16" s="5">
        <v>16958738</v>
      </c>
      <c r="D16" s="5"/>
    </row>
    <row r="18" spans="1:5" ht="15">
      <c r="A18" s="3" t="s">
        <v>712</v>
      </c>
      <c r="B18" s="3"/>
      <c r="C18" s="3"/>
      <c r="D18" s="3"/>
      <c r="E18" s="3"/>
    </row>
    <row r="20" ht="15">
      <c r="A20" t="s">
        <v>713</v>
      </c>
    </row>
    <row r="21" spans="1:4" ht="15">
      <c r="A21" t="s">
        <v>714</v>
      </c>
      <c r="C21" s="5">
        <v>3750000</v>
      </c>
      <c r="D21" s="5"/>
    </row>
    <row r="22" spans="1:4" ht="15">
      <c r="A22" t="s">
        <v>715</v>
      </c>
      <c r="D22" s="8">
        <v>3014108</v>
      </c>
    </row>
    <row r="23" spans="1:4" ht="15">
      <c r="A23" t="s">
        <v>369</v>
      </c>
      <c r="D23" s="8">
        <v>2620061</v>
      </c>
    </row>
    <row r="24" spans="1:4" ht="15">
      <c r="A24" s="9" t="s">
        <v>290</v>
      </c>
      <c r="D24" s="8">
        <v>9384169</v>
      </c>
    </row>
    <row r="26" ht="15">
      <c r="A26" t="s">
        <v>716</v>
      </c>
    </row>
    <row r="27" spans="1:4" ht="15">
      <c r="A27" t="s">
        <v>802</v>
      </c>
      <c r="D27" s="8">
        <v>2236716</v>
      </c>
    </row>
    <row r="29" ht="15">
      <c r="A29" t="s">
        <v>803</v>
      </c>
    </row>
    <row r="30" ht="15">
      <c r="A30" t="s">
        <v>719</v>
      </c>
    </row>
    <row r="31" spans="1:4" ht="15">
      <c r="A31" t="s">
        <v>720</v>
      </c>
      <c r="D31" t="s">
        <v>6</v>
      </c>
    </row>
    <row r="32" spans="1:4" ht="15">
      <c r="A32" t="s">
        <v>26</v>
      </c>
      <c r="D32" s="8">
        <v>18204930</v>
      </c>
    </row>
    <row r="33" spans="1:4" ht="15">
      <c r="A33" t="s">
        <v>27</v>
      </c>
      <c r="D33" s="7">
        <v>-12867076</v>
      </c>
    </row>
    <row r="34" ht="15">
      <c r="D34" s="8">
        <v>5337853</v>
      </c>
    </row>
    <row r="35" spans="3:4" ht="15">
      <c r="C35" s="5">
        <v>16958738</v>
      </c>
      <c r="D35" s="5"/>
    </row>
  </sheetData>
  <sheetProtection selectLockedCells="1" selectUnlockedCells="1"/>
  <mergeCells count="6">
    <mergeCell ref="C2:D2"/>
    <mergeCell ref="C3:D3"/>
    <mergeCell ref="C16:D16"/>
    <mergeCell ref="A18:E18"/>
    <mergeCell ref="C21:D21"/>
    <mergeCell ref="C35: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721</v>
      </c>
      <c r="C2" s="5">
        <v>2371406</v>
      </c>
      <c r="D2" s="5"/>
    </row>
    <row r="3" ht="15">
      <c r="A3" t="s">
        <v>722</v>
      </c>
    </row>
    <row r="4" spans="1:4" ht="15">
      <c r="A4" t="s">
        <v>723</v>
      </c>
      <c r="D4" s="8">
        <v>1925058</v>
      </c>
    </row>
    <row r="5" spans="1:4" ht="15">
      <c r="A5" t="s">
        <v>724</v>
      </c>
      <c r="D5" s="8">
        <v>806959</v>
      </c>
    </row>
    <row r="6" spans="1:4" ht="15">
      <c r="A6" t="s">
        <v>357</v>
      </c>
      <c r="D6" s="8">
        <v>369300</v>
      </c>
    </row>
    <row r="7" ht="15">
      <c r="D7" s="8">
        <v>3101317</v>
      </c>
    </row>
    <row r="8" spans="1:4" ht="15">
      <c r="A8" t="s">
        <v>58</v>
      </c>
      <c r="D8" s="7">
        <v>-729911</v>
      </c>
    </row>
    <row r="10" spans="1:4" ht="15">
      <c r="A10" t="s">
        <v>61</v>
      </c>
      <c r="D10" s="7">
        <v>-27769</v>
      </c>
    </row>
    <row r="12" spans="1:4" ht="15">
      <c r="A12" t="s">
        <v>623</v>
      </c>
      <c r="D12" s="7">
        <v>-757680</v>
      </c>
    </row>
    <row r="14" spans="1:4" ht="15">
      <c r="A14" t="s">
        <v>729</v>
      </c>
      <c r="D14" s="8">
        <v>205913</v>
      </c>
    </row>
    <row r="16" spans="1:4" ht="15">
      <c r="A16" t="s">
        <v>75</v>
      </c>
      <c r="C16" s="10">
        <v>-551767</v>
      </c>
      <c r="D16" s="10"/>
    </row>
  </sheetData>
  <sheetProtection selectLockedCells="1" selectUnlockedCells="1"/>
  <mergeCells count="2">
    <mergeCell ref="C2:D2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39.75" customHeight="1">
      <c r="A2" t="s">
        <v>78</v>
      </c>
      <c r="C2" s="2" t="s">
        <v>90</v>
      </c>
      <c r="D2" s="2"/>
      <c r="G2" s="2" t="s">
        <v>91</v>
      </c>
      <c r="H2" s="2"/>
      <c r="K2" s="2" t="s">
        <v>92</v>
      </c>
      <c r="L2" s="2"/>
      <c r="O2" s="2" t="s">
        <v>93</v>
      </c>
      <c r="P2" s="2"/>
    </row>
    <row r="3" spans="1:16" ht="15">
      <c r="A3" t="s">
        <v>96</v>
      </c>
      <c r="C3" s="10">
        <v>-755</v>
      </c>
      <c r="D3" s="10"/>
      <c r="G3" s="10">
        <v>-2214</v>
      </c>
      <c r="H3" s="10"/>
      <c r="K3" s="5">
        <v>118</v>
      </c>
      <c r="L3" s="5"/>
      <c r="O3" s="10">
        <v>-1847</v>
      </c>
      <c r="P3" s="10"/>
    </row>
    <row r="4" ht="15">
      <c r="A4" t="s">
        <v>97</v>
      </c>
    </row>
    <row r="5" spans="1:16" ht="15">
      <c r="A5" t="s">
        <v>98</v>
      </c>
      <c r="D5" s="8">
        <v>297</v>
      </c>
      <c r="H5" s="8">
        <v>224</v>
      </c>
      <c r="L5" s="8">
        <v>177</v>
      </c>
      <c r="P5" s="8">
        <v>154</v>
      </c>
    </row>
    <row r="6" spans="1:16" ht="15">
      <c r="A6" t="s">
        <v>99</v>
      </c>
      <c r="D6" s="8">
        <v>228</v>
      </c>
      <c r="H6" s="8">
        <v>187</v>
      </c>
      <c r="L6" s="8">
        <v>175</v>
      </c>
      <c r="P6" s="8">
        <v>194</v>
      </c>
    </row>
    <row r="7" spans="1:16" ht="15">
      <c r="A7" t="s">
        <v>65</v>
      </c>
      <c r="D7" s="7">
        <v>-55</v>
      </c>
      <c r="H7" s="7">
        <v>-547</v>
      </c>
      <c r="L7" s="7">
        <v>-406</v>
      </c>
      <c r="P7" t="s">
        <v>6</v>
      </c>
    </row>
    <row r="8" spans="1:16" ht="15">
      <c r="A8" t="s">
        <v>94</v>
      </c>
      <c r="D8" t="s">
        <v>6</v>
      </c>
      <c r="H8" s="8">
        <v>1065</v>
      </c>
      <c r="L8" t="s">
        <v>6</v>
      </c>
      <c r="P8" t="s">
        <v>6</v>
      </c>
    </row>
    <row r="9" spans="1:16" ht="15">
      <c r="A9" t="s">
        <v>100</v>
      </c>
      <c r="D9" s="8">
        <v>400</v>
      </c>
      <c r="H9" s="8">
        <v>84</v>
      </c>
      <c r="L9" s="7">
        <v>-293</v>
      </c>
      <c r="P9" s="7">
        <v>-148</v>
      </c>
    </row>
    <row r="10" spans="1:16" ht="15">
      <c r="A10" t="s">
        <v>86</v>
      </c>
      <c r="D10" s="8">
        <v>388</v>
      </c>
      <c r="H10" s="8">
        <v>540</v>
      </c>
      <c r="L10" s="8">
        <v>536</v>
      </c>
      <c r="P10" s="8">
        <v>539</v>
      </c>
    </row>
    <row r="11" spans="1:16" ht="15">
      <c r="A11" t="s">
        <v>88</v>
      </c>
      <c r="D11" s="8">
        <v>64</v>
      </c>
      <c r="H11" s="7">
        <v>-78</v>
      </c>
      <c r="L11" s="7">
        <v>-566</v>
      </c>
      <c r="P11" s="8">
        <v>51</v>
      </c>
    </row>
    <row r="12" spans="1:16" ht="15">
      <c r="A12" t="s">
        <v>102</v>
      </c>
      <c r="C12" s="5">
        <v>567</v>
      </c>
      <c r="D12" s="5"/>
      <c r="G12" s="10">
        <v>-739</v>
      </c>
      <c r="H12" s="10"/>
      <c r="K12" s="10">
        <v>-259</v>
      </c>
      <c r="L12" s="10"/>
      <c r="O12" s="10">
        <v>-1057</v>
      </c>
      <c r="P12" s="10"/>
    </row>
  </sheetData>
  <sheetProtection selectLockedCells="1" selectUnlockedCells="1"/>
  <mergeCells count="12">
    <mergeCell ref="C2:D2"/>
    <mergeCell ref="G2:H2"/>
    <mergeCell ref="K2:L2"/>
    <mergeCell ref="O2:P2"/>
    <mergeCell ref="C3:D3"/>
    <mergeCell ref="G3:H3"/>
    <mergeCell ref="K3:L3"/>
    <mergeCell ref="O3:P3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T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39.75" customHeight="1">
      <c r="C2" s="3" t="s">
        <v>337</v>
      </c>
      <c r="D2" s="3"/>
      <c r="G2" s="2" t="s">
        <v>804</v>
      </c>
      <c r="H2" s="2"/>
      <c r="K2" s="2" t="s">
        <v>805</v>
      </c>
      <c r="L2" s="2"/>
      <c r="O2" s="2" t="s">
        <v>806</v>
      </c>
      <c r="P2" s="2"/>
      <c r="S2" s="12" t="s">
        <v>807</v>
      </c>
      <c r="T2" s="12"/>
    </row>
    <row r="3" spans="1:20" ht="15">
      <c r="A3" t="s">
        <v>735</v>
      </c>
      <c r="D3" s="8">
        <v>1</v>
      </c>
      <c r="G3" s="3" t="s">
        <v>285</v>
      </c>
      <c r="H3" s="3"/>
      <c r="K3" s="5">
        <v>18204930</v>
      </c>
      <c r="L3" s="5"/>
      <c r="O3" s="10">
        <v>-12315310</v>
      </c>
      <c r="P3" s="10"/>
      <c r="S3" s="5">
        <v>5889620</v>
      </c>
      <c r="T3" s="5"/>
    </row>
    <row r="4" spans="1:20" ht="15">
      <c r="A4" t="s">
        <v>75</v>
      </c>
      <c r="D4" t="s">
        <v>6</v>
      </c>
      <c r="H4" t="s">
        <v>6</v>
      </c>
      <c r="L4" t="s">
        <v>6</v>
      </c>
      <c r="P4" s="7">
        <v>-551767</v>
      </c>
      <c r="T4" s="7">
        <v>-551767</v>
      </c>
    </row>
    <row r="5" spans="1:20" ht="15">
      <c r="A5" t="s">
        <v>808</v>
      </c>
      <c r="D5" s="8">
        <v>1</v>
      </c>
      <c r="G5" s="3" t="s">
        <v>285</v>
      </c>
      <c r="H5" s="3"/>
      <c r="K5" s="5">
        <v>18204930</v>
      </c>
      <c r="L5" s="5"/>
      <c r="O5" s="10">
        <v>-12867077</v>
      </c>
      <c r="P5" s="10"/>
      <c r="S5" s="5">
        <v>5337853</v>
      </c>
      <c r="T5" s="5"/>
    </row>
  </sheetData>
  <sheetProtection selectLockedCells="1" selectUnlockedCells="1"/>
  <mergeCells count="13">
    <mergeCell ref="C2:D2"/>
    <mergeCell ref="G2:H2"/>
    <mergeCell ref="K2:L2"/>
    <mergeCell ref="O2:P2"/>
    <mergeCell ref="S2:T2"/>
    <mergeCell ref="G3:H3"/>
    <mergeCell ref="K3:L3"/>
    <mergeCell ref="O3:P3"/>
    <mergeCell ref="S3:T3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D2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736</v>
      </c>
      <c r="C2" s="3"/>
      <c r="D2" s="3"/>
    </row>
    <row r="3" spans="1:4" ht="15">
      <c r="A3" t="s">
        <v>75</v>
      </c>
      <c r="C3" s="10">
        <v>-551767</v>
      </c>
      <c r="D3" s="10"/>
    </row>
    <row r="4" ht="15">
      <c r="A4" t="s">
        <v>809</v>
      </c>
    </row>
    <row r="5" spans="1:4" ht="15">
      <c r="A5" t="s">
        <v>357</v>
      </c>
      <c r="D5" s="8">
        <v>417005</v>
      </c>
    </row>
    <row r="6" spans="1:4" ht="15">
      <c r="A6" t="s">
        <v>739</v>
      </c>
      <c r="D6" s="7">
        <v>-292085</v>
      </c>
    </row>
    <row r="7" ht="15">
      <c r="A7" t="s">
        <v>740</v>
      </c>
    </row>
    <row r="8" spans="1:4" ht="15">
      <c r="A8" t="s">
        <v>741</v>
      </c>
      <c r="D8" s="7">
        <v>-484439</v>
      </c>
    </row>
    <row r="9" spans="1:4" ht="15">
      <c r="A9" t="s">
        <v>703</v>
      </c>
      <c r="D9" s="7">
        <v>-205913</v>
      </c>
    </row>
    <row r="10" spans="1:4" ht="15">
      <c r="A10" t="s">
        <v>366</v>
      </c>
      <c r="D10" s="8">
        <v>29388</v>
      </c>
    </row>
    <row r="11" spans="1:4" ht="15">
      <c r="A11" t="s">
        <v>706</v>
      </c>
      <c r="D11" s="8">
        <v>2650</v>
      </c>
    </row>
    <row r="12" spans="1:4" ht="15">
      <c r="A12" t="s">
        <v>715</v>
      </c>
      <c r="D12" s="7">
        <v>-91241</v>
      </c>
    </row>
    <row r="13" spans="1:4" ht="15">
      <c r="A13" t="s">
        <v>369</v>
      </c>
      <c r="D13" s="8">
        <v>854738</v>
      </c>
    </row>
    <row r="15" spans="1:4" ht="15">
      <c r="A15" t="s">
        <v>810</v>
      </c>
      <c r="D15" s="7">
        <v>-321664</v>
      </c>
    </row>
    <row r="17" ht="15">
      <c r="A17" t="s">
        <v>811</v>
      </c>
    </row>
    <row r="18" spans="1:4" ht="15">
      <c r="A18" t="s">
        <v>744</v>
      </c>
      <c r="D18" s="7">
        <v>-157407</v>
      </c>
    </row>
    <row r="19" spans="1:4" ht="15">
      <c r="A19" t="s">
        <v>373</v>
      </c>
      <c r="D19" s="7">
        <v>-1658</v>
      </c>
    </row>
    <row r="20" spans="1:4" ht="15">
      <c r="A20" t="s">
        <v>745</v>
      </c>
      <c r="D20" s="7">
        <v>-159065</v>
      </c>
    </row>
    <row r="22" ht="15">
      <c r="A22" t="s">
        <v>812</v>
      </c>
    </row>
    <row r="23" spans="1:4" ht="15">
      <c r="A23" t="s">
        <v>813</v>
      </c>
      <c r="D23" s="8">
        <v>450000</v>
      </c>
    </row>
    <row r="24" spans="1:4" ht="15">
      <c r="A24" t="s">
        <v>747</v>
      </c>
      <c r="D24" s="7">
        <v>-30729</v>
      </c>
    </row>
    <row r="25" spans="1:4" ht="15">
      <c r="A25" t="s">
        <v>814</v>
      </c>
      <c r="D25" s="8">
        <v>42674</v>
      </c>
    </row>
    <row r="26" spans="1:4" ht="15">
      <c r="A26" t="s">
        <v>815</v>
      </c>
      <c r="C26" s="5">
        <v>11945</v>
      </c>
      <c r="D26" s="5"/>
    </row>
  </sheetData>
  <sheetProtection selectLockedCells="1" selectUnlockedCells="1"/>
  <mergeCells count="3">
    <mergeCell ref="C2:D2"/>
    <mergeCell ref="C3:D3"/>
    <mergeCell ref="C26:D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754</v>
      </c>
      <c r="B2" s="1"/>
      <c r="C2" s="1"/>
      <c r="D2" s="1"/>
      <c r="E2" s="1"/>
      <c r="F2" s="1"/>
    </row>
    <row r="4" spans="1:4" ht="15">
      <c r="A4" t="s">
        <v>755</v>
      </c>
      <c r="C4" s="5">
        <v>3734509</v>
      </c>
      <c r="D4" s="5"/>
    </row>
    <row r="5" spans="1:4" ht="15">
      <c r="A5" t="s">
        <v>756</v>
      </c>
      <c r="D5" s="8">
        <v>1009</v>
      </c>
    </row>
    <row r="6" spans="1:4" ht="15">
      <c r="A6" t="s">
        <v>757</v>
      </c>
      <c r="D6" s="7">
        <v>-243915</v>
      </c>
    </row>
    <row r="7" spans="3:4" ht="15">
      <c r="C7" s="5">
        <v>3491603</v>
      </c>
      <c r="D7" s="5"/>
    </row>
  </sheetData>
  <sheetProtection selectLockedCells="1" selectUnlockedCells="1"/>
  <mergeCells count="3">
    <mergeCell ref="A2:F2"/>
    <mergeCell ref="C4:D4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758</v>
      </c>
      <c r="B2" s="1"/>
      <c r="C2" s="1"/>
      <c r="D2" s="1"/>
      <c r="E2" s="1"/>
      <c r="F2" s="1"/>
    </row>
    <row r="4" spans="1:4" ht="15">
      <c r="A4" t="s">
        <v>759</v>
      </c>
      <c r="C4" s="5">
        <v>134028</v>
      </c>
      <c r="D4" s="5"/>
    </row>
    <row r="5" spans="1:4" ht="15">
      <c r="A5" t="s">
        <v>760</v>
      </c>
      <c r="D5" s="8">
        <v>525576</v>
      </c>
    </row>
    <row r="6" spans="1:4" ht="15">
      <c r="A6" t="s">
        <v>761</v>
      </c>
      <c r="D6" s="8">
        <v>106117</v>
      </c>
    </row>
    <row r="7" spans="1:4" ht="15">
      <c r="A7" t="s">
        <v>762</v>
      </c>
      <c r="D7" s="8">
        <v>148401</v>
      </c>
    </row>
    <row r="8" spans="1:4" ht="15">
      <c r="A8" t="s">
        <v>385</v>
      </c>
      <c r="D8" s="8">
        <v>10148</v>
      </c>
    </row>
    <row r="9" ht="15">
      <c r="D9" s="8">
        <v>924270</v>
      </c>
    </row>
    <row r="10" spans="1:4" ht="15">
      <c r="A10" t="s">
        <v>763</v>
      </c>
      <c r="D10" s="7">
        <v>-820329</v>
      </c>
    </row>
    <row r="11" spans="3:4" ht="15">
      <c r="C11" s="5">
        <v>103941</v>
      </c>
      <c r="D11" s="5"/>
    </row>
  </sheetData>
  <sheetProtection selectLockedCells="1" selectUnlockedCells="1"/>
  <mergeCells count="3">
    <mergeCell ref="A2:F2"/>
    <mergeCell ref="C4:D4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816</v>
      </c>
      <c r="B2" s="1"/>
      <c r="C2" s="1"/>
      <c r="D2" s="1"/>
      <c r="E2" s="1"/>
      <c r="F2" s="1"/>
    </row>
    <row r="4" spans="3:24" ht="15">
      <c r="C4" s="3" t="s">
        <v>765</v>
      </c>
      <c r="D4" s="3"/>
      <c r="G4" s="3" t="s">
        <v>766</v>
      </c>
      <c r="H4" s="3"/>
      <c r="K4" s="3" t="s">
        <v>767</v>
      </c>
      <c r="L4" s="3"/>
      <c r="O4" s="3" t="s">
        <v>817</v>
      </c>
      <c r="P4" s="3"/>
      <c r="S4" s="3" t="s">
        <v>279</v>
      </c>
      <c r="T4" s="3"/>
      <c r="W4" s="3" t="s">
        <v>10</v>
      </c>
      <c r="X4" s="3"/>
    </row>
    <row r="5" spans="1:24" ht="15">
      <c r="A5" t="s">
        <v>818</v>
      </c>
      <c r="C5" s="3" t="s">
        <v>285</v>
      </c>
      <c r="D5" s="3"/>
      <c r="G5" s="5">
        <v>3305555</v>
      </c>
      <c r="H5" s="5"/>
      <c r="K5" s="5">
        <v>3688889</v>
      </c>
      <c r="L5" s="5"/>
      <c r="O5" s="5">
        <v>913333</v>
      </c>
      <c r="P5" s="5"/>
      <c r="S5" s="5">
        <v>1044874</v>
      </c>
      <c r="T5" s="5"/>
      <c r="W5" s="5">
        <v>8952651</v>
      </c>
      <c r="X5" s="5"/>
    </row>
    <row r="7" spans="1:24" ht="15">
      <c r="A7" t="s">
        <v>770</v>
      </c>
      <c r="D7" t="s">
        <v>6</v>
      </c>
      <c r="H7" t="s">
        <v>6</v>
      </c>
      <c r="L7" t="s">
        <v>6</v>
      </c>
      <c r="P7" t="s">
        <v>6</v>
      </c>
      <c r="T7" t="s">
        <v>6</v>
      </c>
      <c r="X7" t="s">
        <v>6</v>
      </c>
    </row>
    <row r="8" spans="1:24" ht="15">
      <c r="A8" t="s">
        <v>440</v>
      </c>
      <c r="D8" t="s">
        <v>6</v>
      </c>
      <c r="H8" s="7">
        <v>-125000</v>
      </c>
      <c r="L8" s="7">
        <v>-200000</v>
      </c>
      <c r="P8" s="7">
        <v>-30000</v>
      </c>
      <c r="T8" t="s">
        <v>6</v>
      </c>
      <c r="X8" s="7">
        <v>-355000</v>
      </c>
    </row>
    <row r="9" spans="1:24" ht="15">
      <c r="A9" t="s">
        <v>819</v>
      </c>
      <c r="C9" s="3" t="s">
        <v>285</v>
      </c>
      <c r="D9" s="3"/>
      <c r="G9" s="5">
        <v>3180555</v>
      </c>
      <c r="H9" s="5"/>
      <c r="K9" s="5">
        <v>3488889</v>
      </c>
      <c r="L9" s="5"/>
      <c r="O9" s="5">
        <v>883333</v>
      </c>
      <c r="P9" s="5"/>
      <c r="S9" s="5">
        <v>1044874</v>
      </c>
      <c r="T9" s="5"/>
      <c r="W9" s="5">
        <v>8597651</v>
      </c>
      <c r="X9" s="5"/>
    </row>
  </sheetData>
  <sheetProtection selectLockedCells="1" selectUnlockedCells="1"/>
  <mergeCells count="19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9:D9"/>
    <mergeCell ref="G9:H9"/>
    <mergeCell ref="K9:L9"/>
    <mergeCell ref="O9:P9"/>
    <mergeCell ref="S9:T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820</v>
      </c>
      <c r="C2" s="3" t="s">
        <v>338</v>
      </c>
      <c r="D2" s="3"/>
    </row>
    <row r="3" spans="1:4" ht="15">
      <c r="A3" t="s">
        <v>448</v>
      </c>
      <c r="C3" s="5">
        <v>1420000</v>
      </c>
      <c r="D3" s="5"/>
    </row>
    <row r="4" spans="1:4" ht="15">
      <c r="A4" t="s">
        <v>449</v>
      </c>
      <c r="D4" s="8">
        <v>1420000</v>
      </c>
    </row>
    <row r="5" spans="1:4" ht="15">
      <c r="A5" t="s">
        <v>476</v>
      </c>
      <c r="D5" s="8">
        <v>1420000</v>
      </c>
    </row>
    <row r="6" spans="1:4" ht="15">
      <c r="A6" t="s">
        <v>774</v>
      </c>
      <c r="D6" s="8">
        <v>1420000</v>
      </c>
    </row>
    <row r="7" spans="1:4" ht="15">
      <c r="A7" t="s">
        <v>775</v>
      </c>
      <c r="D7" s="8">
        <v>908889</v>
      </c>
    </row>
    <row r="8" spans="1:4" ht="15">
      <c r="A8" t="s">
        <v>776</v>
      </c>
      <c r="D8" s="8">
        <v>963888</v>
      </c>
    </row>
    <row r="9" spans="3:4" ht="15">
      <c r="C9" s="5">
        <v>7552777</v>
      </c>
      <c r="D9" s="5"/>
    </row>
  </sheetData>
  <sheetProtection selectLockedCells="1" selectUnlockedCells="1"/>
  <mergeCells count="3">
    <mergeCell ref="C2:D2"/>
    <mergeCell ref="C3:D3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777</v>
      </c>
      <c r="B2" s="1"/>
      <c r="C2" s="1"/>
      <c r="D2" s="1"/>
      <c r="E2" s="1"/>
      <c r="F2" s="1"/>
    </row>
    <row r="4" spans="1:4" ht="15">
      <c r="A4" t="s">
        <v>286</v>
      </c>
      <c r="C4" s="5">
        <v>371907</v>
      </c>
      <c r="D4" s="5"/>
    </row>
    <row r="5" ht="15">
      <c r="A5" t="s">
        <v>778</v>
      </c>
    </row>
    <row r="6" spans="1:4" ht="15">
      <c r="A6" t="s">
        <v>779</v>
      </c>
      <c r="D6" s="8">
        <v>1738099</v>
      </c>
    </row>
    <row r="7" spans="1:4" ht="15">
      <c r="A7" t="s">
        <v>780</v>
      </c>
      <c r="D7" s="8">
        <v>26639</v>
      </c>
    </row>
    <row r="8" spans="1:4" ht="15">
      <c r="A8" t="s">
        <v>781</v>
      </c>
      <c r="D8" s="8">
        <v>66178</v>
      </c>
    </row>
    <row r="9" spans="1:4" ht="15">
      <c r="A9" t="s">
        <v>782</v>
      </c>
      <c r="D9" s="8">
        <v>691141</v>
      </c>
    </row>
    <row r="10" spans="1:4" ht="15">
      <c r="A10" t="s">
        <v>752</v>
      </c>
      <c r="D10" s="8">
        <v>69039</v>
      </c>
    </row>
    <row r="11" spans="1:4" ht="15">
      <c r="A11" t="s">
        <v>783</v>
      </c>
      <c r="D11" s="8">
        <v>37359</v>
      </c>
    </row>
    <row r="12" spans="1:4" ht="15">
      <c r="A12" t="s">
        <v>784</v>
      </c>
      <c r="D12" s="8">
        <v>6407</v>
      </c>
    </row>
    <row r="13" spans="1:4" ht="15">
      <c r="A13" s="4" t="s">
        <v>821</v>
      </c>
      <c r="D13" s="8">
        <v>7339</v>
      </c>
    </row>
    <row r="14" spans="3:4" ht="15">
      <c r="C14" s="5">
        <v>3014108</v>
      </c>
      <c r="D14" s="5"/>
    </row>
  </sheetData>
  <sheetProtection selectLockedCells="1" selectUnlockedCells="1"/>
  <mergeCells count="3">
    <mergeCell ref="A2:F2"/>
    <mergeCell ref="C4:D4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718</v>
      </c>
      <c r="B2" s="1"/>
      <c r="C2" s="1"/>
      <c r="D2" s="1"/>
      <c r="E2" s="1"/>
      <c r="F2" s="1"/>
    </row>
    <row r="4" spans="1:4" ht="15">
      <c r="A4" t="s">
        <v>822</v>
      </c>
      <c r="C4" s="3"/>
      <c r="D4" s="3"/>
    </row>
    <row r="5" spans="1:4" ht="15">
      <c r="A5" t="s">
        <v>448</v>
      </c>
      <c r="C5" s="5">
        <v>255058</v>
      </c>
      <c r="D5" s="5"/>
    </row>
    <row r="6" spans="1:4" ht="15">
      <c r="A6" t="s">
        <v>449</v>
      </c>
      <c r="D6" s="8">
        <v>261365</v>
      </c>
    </row>
    <row r="7" spans="1:4" ht="15">
      <c r="A7" t="s">
        <v>476</v>
      </c>
      <c r="D7" s="8">
        <v>66969</v>
      </c>
    </row>
    <row r="8" spans="3:4" ht="15">
      <c r="C8" s="5">
        <v>583392</v>
      </c>
      <c r="D8" s="5"/>
    </row>
  </sheetData>
  <sheetProtection selectLockedCells="1" selectUnlockedCells="1"/>
  <mergeCells count="4">
    <mergeCell ref="A2:F2"/>
    <mergeCell ref="C4:D4"/>
    <mergeCell ref="C5:D5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R2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823</v>
      </c>
      <c r="B2" s="1"/>
      <c r="C2" s="1"/>
      <c r="D2" s="1"/>
      <c r="E2" s="1"/>
      <c r="F2" s="1"/>
    </row>
    <row r="4" spans="3:18" ht="15" customHeight="1">
      <c r="C4" s="12" t="s">
        <v>824</v>
      </c>
      <c r="D4" s="12"/>
      <c r="G4" s="12" t="s">
        <v>825</v>
      </c>
      <c r="H4" s="12"/>
      <c r="K4" s="12" t="s">
        <v>826</v>
      </c>
      <c r="L4" s="12"/>
      <c r="O4" s="9" t="s">
        <v>827</v>
      </c>
      <c r="Q4" s="12" t="s">
        <v>828</v>
      </c>
      <c r="R4" s="12"/>
    </row>
    <row r="5" spans="1:18" ht="15">
      <c r="A5" s="9" t="s">
        <v>269</v>
      </c>
      <c r="C5" s="3"/>
      <c r="D5" s="3"/>
      <c r="G5" s="3"/>
      <c r="H5" s="3"/>
      <c r="K5" s="3"/>
      <c r="L5" s="3"/>
      <c r="Q5" s="3"/>
      <c r="R5" s="3"/>
    </row>
    <row r="6" spans="1:18" ht="15">
      <c r="A6" t="s">
        <v>829</v>
      </c>
      <c r="C6" s="3"/>
      <c r="D6" s="3"/>
      <c r="G6" s="3"/>
      <c r="H6" s="3"/>
      <c r="K6" s="3"/>
      <c r="L6" s="3"/>
      <c r="Q6" s="3"/>
      <c r="R6" s="3"/>
    </row>
    <row r="7" spans="1:18" ht="15">
      <c r="A7" s="4" t="s">
        <v>830</v>
      </c>
      <c r="C7" s="5">
        <v>5461</v>
      </c>
      <c r="D7" s="5"/>
      <c r="G7" s="5">
        <v>12</v>
      </c>
      <c r="H7" s="5"/>
      <c r="K7" s="5">
        <v>4601</v>
      </c>
      <c r="L7" s="5"/>
      <c r="O7" t="s">
        <v>201</v>
      </c>
      <c r="Q7" s="5">
        <v>10074</v>
      </c>
      <c r="R7" s="5"/>
    </row>
    <row r="8" spans="1:18" ht="15">
      <c r="A8" s="4" t="s">
        <v>831</v>
      </c>
      <c r="D8" s="8">
        <v>4760</v>
      </c>
      <c r="H8" s="8">
        <v>3492</v>
      </c>
      <c r="L8" t="s">
        <v>6</v>
      </c>
      <c r="R8" s="8">
        <v>8252</v>
      </c>
    </row>
    <row r="9" spans="1:18" ht="15">
      <c r="A9" t="s">
        <v>273</v>
      </c>
      <c r="D9" s="8">
        <v>312</v>
      </c>
      <c r="H9" t="s">
        <v>6</v>
      </c>
      <c r="L9" t="s">
        <v>6</v>
      </c>
      <c r="R9" s="8">
        <v>312</v>
      </c>
    </row>
    <row r="10" spans="1:18" ht="15">
      <c r="A10" t="s">
        <v>703</v>
      </c>
      <c r="D10" t="s">
        <v>6</v>
      </c>
      <c r="H10" s="8">
        <v>1288</v>
      </c>
      <c r="L10" s="7">
        <v>-1288</v>
      </c>
      <c r="O10" t="s">
        <v>204</v>
      </c>
      <c r="R10" t="s">
        <v>6</v>
      </c>
    </row>
    <row r="11" spans="1:18" ht="15">
      <c r="A11" s="4" t="s">
        <v>832</v>
      </c>
      <c r="D11" s="8">
        <v>462</v>
      </c>
      <c r="H11" s="8">
        <v>323</v>
      </c>
      <c r="L11" t="s">
        <v>6</v>
      </c>
      <c r="R11" s="8">
        <v>785</v>
      </c>
    </row>
    <row r="12" spans="1:18" ht="15">
      <c r="A12" s="4" t="s">
        <v>833</v>
      </c>
      <c r="D12" s="8">
        <v>1320</v>
      </c>
      <c r="H12" s="8">
        <v>66</v>
      </c>
      <c r="L12" s="7">
        <v>-30</v>
      </c>
      <c r="O12" t="s">
        <v>201</v>
      </c>
      <c r="R12" s="8">
        <v>1356</v>
      </c>
    </row>
    <row r="14" spans="1:18" ht="15">
      <c r="A14" s="11" t="s">
        <v>834</v>
      </c>
      <c r="D14" s="8">
        <v>12315</v>
      </c>
      <c r="H14" s="8">
        <v>5181</v>
      </c>
      <c r="L14" s="8">
        <v>3283</v>
      </c>
      <c r="R14" s="8">
        <v>20779</v>
      </c>
    </row>
    <row r="16" spans="1:18" ht="15">
      <c r="A16" t="s">
        <v>609</v>
      </c>
      <c r="D16" s="8">
        <v>900</v>
      </c>
      <c r="H16" t="s">
        <v>6</v>
      </c>
      <c r="L16" t="s">
        <v>6</v>
      </c>
      <c r="R16" s="8">
        <v>900</v>
      </c>
    </row>
    <row r="17" spans="1:18" ht="15">
      <c r="A17" s="4" t="s">
        <v>835</v>
      </c>
      <c r="D17" s="8">
        <v>1154</v>
      </c>
      <c r="H17" s="8">
        <v>104</v>
      </c>
      <c r="L17" s="8">
        <v>1958</v>
      </c>
      <c r="O17" t="s">
        <v>836</v>
      </c>
      <c r="R17" s="8">
        <v>3216</v>
      </c>
    </row>
    <row r="18" spans="1:18" ht="15">
      <c r="A18" s="4" t="s">
        <v>837</v>
      </c>
      <c r="D18" t="s">
        <v>6</v>
      </c>
      <c r="H18" s="8">
        <v>1958</v>
      </c>
      <c r="L18" s="7">
        <v>-1958</v>
      </c>
      <c r="O18" t="s">
        <v>836</v>
      </c>
      <c r="R18" t="s">
        <v>6</v>
      </c>
    </row>
    <row r="19" spans="1:18" ht="15">
      <c r="A19" t="s">
        <v>278</v>
      </c>
      <c r="D19" s="8">
        <v>411</v>
      </c>
      <c r="H19" t="s">
        <v>6</v>
      </c>
      <c r="L19" t="s">
        <v>6</v>
      </c>
      <c r="O19" t="s">
        <v>838</v>
      </c>
      <c r="R19" s="8">
        <v>411</v>
      </c>
    </row>
    <row r="20" spans="1:18" ht="15">
      <c r="A20" s="4" t="s">
        <v>839</v>
      </c>
      <c r="D20" s="8">
        <v>14989</v>
      </c>
      <c r="H20" t="s">
        <v>6</v>
      </c>
      <c r="L20" s="8">
        <v>13310</v>
      </c>
      <c r="O20" t="s">
        <v>840</v>
      </c>
      <c r="R20" s="8">
        <v>28299</v>
      </c>
    </row>
    <row r="21" spans="1:18" ht="15">
      <c r="A21" s="4" t="s">
        <v>839</v>
      </c>
      <c r="H21" s="8">
        <v>8598</v>
      </c>
      <c r="L21" s="7">
        <v>-8598</v>
      </c>
      <c r="O21" t="s">
        <v>841</v>
      </c>
      <c r="R21" t="s">
        <v>6</v>
      </c>
    </row>
    <row r="22" spans="1:18" ht="15">
      <c r="A22" s="4" t="s">
        <v>842</v>
      </c>
      <c r="D22" t="s">
        <v>6</v>
      </c>
      <c r="H22" s="8">
        <v>1111</v>
      </c>
      <c r="L22" s="7">
        <v>-1111</v>
      </c>
      <c r="O22" t="s">
        <v>843</v>
      </c>
      <c r="R22" t="s">
        <v>6</v>
      </c>
    </row>
    <row r="23" spans="1:18" ht="15">
      <c r="A23" t="s">
        <v>280</v>
      </c>
      <c r="D23" s="8">
        <v>122</v>
      </c>
      <c r="H23" t="s">
        <v>6</v>
      </c>
      <c r="L23" s="8">
        <v>7</v>
      </c>
      <c r="O23" t="s">
        <v>206</v>
      </c>
      <c r="R23" s="8">
        <v>129</v>
      </c>
    </row>
    <row r="24" spans="1:18" ht="15">
      <c r="A24" t="s">
        <v>711</v>
      </c>
      <c r="H24" s="8">
        <v>7</v>
      </c>
      <c r="L24" s="7">
        <v>-7</v>
      </c>
      <c r="O24" t="s">
        <v>206</v>
      </c>
      <c r="R24" t="s">
        <v>6</v>
      </c>
    </row>
    <row r="25" spans="1:18" ht="15">
      <c r="A25" s="11" t="s">
        <v>844</v>
      </c>
      <c r="C25" s="5">
        <v>29891</v>
      </c>
      <c r="D25" s="5"/>
      <c r="G25" s="5">
        <v>16959</v>
      </c>
      <c r="H25" s="5"/>
      <c r="K25" s="5">
        <v>6884</v>
      </c>
      <c r="L25" s="5"/>
      <c r="Q25" s="5">
        <v>53734</v>
      </c>
      <c r="R25" s="5"/>
    </row>
  </sheetData>
  <sheetProtection selectLockedCells="1" selectUnlockedCells="1"/>
  <mergeCells count="21">
    <mergeCell ref="A2:F2"/>
    <mergeCell ref="C4:D4"/>
    <mergeCell ref="G4:H4"/>
    <mergeCell ref="K4:L4"/>
    <mergeCell ref="Q4:R4"/>
    <mergeCell ref="C5:D5"/>
    <mergeCell ref="G5:H5"/>
    <mergeCell ref="K5:L5"/>
    <mergeCell ref="Q5:R5"/>
    <mergeCell ref="C6:D6"/>
    <mergeCell ref="G6:H6"/>
    <mergeCell ref="K6:L6"/>
    <mergeCell ref="Q6:R6"/>
    <mergeCell ref="C7:D7"/>
    <mergeCell ref="G7:H7"/>
    <mergeCell ref="K7:L7"/>
    <mergeCell ref="Q7:R7"/>
    <mergeCell ref="C25:D25"/>
    <mergeCell ref="G25:H25"/>
    <mergeCell ref="K25:L25"/>
    <mergeCell ref="Q25:R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R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823</v>
      </c>
      <c r="B2" s="1"/>
      <c r="C2" s="1"/>
      <c r="D2" s="1"/>
      <c r="E2" s="1"/>
      <c r="F2" s="1"/>
    </row>
    <row r="4" spans="3:18" ht="15" customHeight="1">
      <c r="C4" s="3" t="s">
        <v>845</v>
      </c>
      <c r="D4" s="3"/>
      <c r="G4" s="2" t="s">
        <v>846</v>
      </c>
      <c r="H4" s="2"/>
      <c r="K4" s="3" t="s">
        <v>847</v>
      </c>
      <c r="L4" s="3"/>
      <c r="O4" t="s">
        <v>827</v>
      </c>
      <c r="Q4" s="3" t="s">
        <v>13</v>
      </c>
      <c r="R4" s="3"/>
    </row>
    <row r="5" spans="1:18" ht="15">
      <c r="A5" t="s">
        <v>848</v>
      </c>
      <c r="C5" s="3"/>
      <c r="D5" s="3"/>
      <c r="G5" s="3"/>
      <c r="H5" s="3"/>
      <c r="K5" s="3"/>
      <c r="L5" s="3"/>
      <c r="Q5" s="3"/>
      <c r="R5" s="3"/>
    </row>
    <row r="6" spans="1:18" ht="15">
      <c r="A6" t="s">
        <v>849</v>
      </c>
      <c r="C6" s="3"/>
      <c r="D6" s="3"/>
      <c r="G6" s="3"/>
      <c r="H6" s="3"/>
      <c r="K6" s="3"/>
      <c r="L6" s="3"/>
      <c r="Q6" s="3"/>
      <c r="R6" s="3"/>
    </row>
    <row r="7" spans="1:18" ht="15">
      <c r="A7" s="4" t="s">
        <v>850</v>
      </c>
      <c r="D7" s="8">
        <v>1551</v>
      </c>
      <c r="H7" t="s">
        <v>6</v>
      </c>
      <c r="L7" s="7">
        <v>-1144</v>
      </c>
      <c r="O7" t="s">
        <v>201</v>
      </c>
      <c r="R7" s="8">
        <v>407</v>
      </c>
    </row>
    <row r="8" spans="1:18" ht="15">
      <c r="A8" t="s">
        <v>714</v>
      </c>
      <c r="D8" t="s">
        <v>6</v>
      </c>
      <c r="H8" s="8">
        <v>3750</v>
      </c>
      <c r="L8" s="7">
        <v>-3750</v>
      </c>
      <c r="O8" t="s">
        <v>851</v>
      </c>
      <c r="R8" t="s">
        <v>6</v>
      </c>
    </row>
    <row r="9" spans="1:15" ht="15">
      <c r="A9" t="s">
        <v>715</v>
      </c>
      <c r="H9" s="8">
        <v>3014</v>
      </c>
      <c r="L9" s="7">
        <v>-3014</v>
      </c>
      <c r="O9" t="s">
        <v>206</v>
      </c>
    </row>
    <row r="10" spans="1:18" ht="15">
      <c r="A10" t="s">
        <v>286</v>
      </c>
      <c r="D10" s="8">
        <v>2083</v>
      </c>
      <c r="H10" t="s">
        <v>6</v>
      </c>
      <c r="L10" s="8">
        <v>372</v>
      </c>
      <c r="O10" t="s">
        <v>206</v>
      </c>
      <c r="R10" s="8">
        <v>2455</v>
      </c>
    </row>
    <row r="11" spans="1:18" ht="15">
      <c r="A11" t="s">
        <v>287</v>
      </c>
      <c r="D11" s="8">
        <v>3519</v>
      </c>
      <c r="H11" t="s">
        <v>6</v>
      </c>
      <c r="L11" s="8">
        <v>2642</v>
      </c>
      <c r="O11" t="s">
        <v>206</v>
      </c>
      <c r="R11" s="8">
        <v>4912</v>
      </c>
    </row>
    <row r="12" spans="12:15" ht="15">
      <c r="L12" s="7">
        <v>-850</v>
      </c>
      <c r="O12" t="s">
        <v>852</v>
      </c>
    </row>
    <row r="13" spans="12:15" ht="15">
      <c r="L13" s="7">
        <v>-399</v>
      </c>
      <c r="O13" t="s">
        <v>853</v>
      </c>
    </row>
    <row r="14" spans="1:18" ht="15">
      <c r="A14" t="s">
        <v>369</v>
      </c>
      <c r="D14" s="8">
        <v>9444</v>
      </c>
      <c r="H14" s="8">
        <v>2620</v>
      </c>
      <c r="L14" s="7">
        <v>-1860</v>
      </c>
      <c r="O14" t="s">
        <v>206</v>
      </c>
      <c r="R14" s="8">
        <v>10204</v>
      </c>
    </row>
    <row r="15" spans="1:18" ht="15">
      <c r="A15" t="s">
        <v>289</v>
      </c>
      <c r="D15" s="8">
        <v>1152</v>
      </c>
      <c r="H15" t="s">
        <v>6</v>
      </c>
      <c r="L15" s="8">
        <v>1860</v>
      </c>
      <c r="O15" t="s">
        <v>206</v>
      </c>
      <c r="R15" s="8">
        <v>3012</v>
      </c>
    </row>
    <row r="16" spans="1:18" ht="15">
      <c r="A16" t="s">
        <v>611</v>
      </c>
      <c r="D16" s="8">
        <v>75</v>
      </c>
      <c r="H16" t="s">
        <v>6</v>
      </c>
      <c r="L16" t="s">
        <v>6</v>
      </c>
      <c r="R16" s="8">
        <v>75</v>
      </c>
    </row>
    <row r="18" spans="1:18" ht="15">
      <c r="A18" s="9" t="s">
        <v>854</v>
      </c>
      <c r="D18" s="8">
        <v>17824</v>
      </c>
      <c r="H18" s="8">
        <v>9384</v>
      </c>
      <c r="L18" s="7">
        <v>-6143</v>
      </c>
      <c r="R18" s="8">
        <v>21065</v>
      </c>
    </row>
    <row r="20" ht="15">
      <c r="A20" t="s">
        <v>855</v>
      </c>
    </row>
    <row r="21" spans="1:18" ht="15">
      <c r="A21" t="s">
        <v>856</v>
      </c>
      <c r="D21" s="8">
        <v>6361</v>
      </c>
      <c r="H21" t="s">
        <v>6</v>
      </c>
      <c r="L21" s="7">
        <v>-4378</v>
      </c>
      <c r="O21" t="s">
        <v>853</v>
      </c>
      <c r="R21" s="8">
        <v>1983</v>
      </c>
    </row>
    <row r="22" spans="1:18" ht="15">
      <c r="A22" t="s">
        <v>857</v>
      </c>
      <c r="D22" t="s">
        <v>6</v>
      </c>
      <c r="H22" t="s">
        <v>6</v>
      </c>
      <c r="L22" s="8">
        <v>900</v>
      </c>
      <c r="O22" t="s">
        <v>851</v>
      </c>
      <c r="R22" s="8">
        <v>900</v>
      </c>
    </row>
    <row r="23" spans="1:18" ht="15">
      <c r="A23" t="s">
        <v>858</v>
      </c>
      <c r="D23" t="s">
        <v>6</v>
      </c>
      <c r="H23" t="s">
        <v>6</v>
      </c>
      <c r="L23" s="8">
        <v>2000</v>
      </c>
      <c r="O23" t="s">
        <v>859</v>
      </c>
      <c r="R23" s="8">
        <v>2000</v>
      </c>
    </row>
    <row r="24" spans="1:18" ht="15">
      <c r="A24" t="s">
        <v>292</v>
      </c>
      <c r="D24" s="8">
        <v>650</v>
      </c>
      <c r="H24" t="s">
        <v>6</v>
      </c>
      <c r="L24" t="s">
        <v>6</v>
      </c>
      <c r="R24" s="8">
        <v>650</v>
      </c>
    </row>
    <row r="25" spans="1:18" ht="15">
      <c r="A25" t="s">
        <v>293</v>
      </c>
      <c r="D25" s="8">
        <v>472</v>
      </c>
      <c r="H25" s="8">
        <v>2237</v>
      </c>
      <c r="L25" s="7">
        <v>-1017</v>
      </c>
      <c r="O25" t="s">
        <v>860</v>
      </c>
      <c r="R25" s="8">
        <v>1692</v>
      </c>
    </row>
    <row r="26" spans="1:18" ht="15">
      <c r="A26" t="s">
        <v>613</v>
      </c>
      <c r="D26" s="8">
        <v>169</v>
      </c>
      <c r="H26" t="s">
        <v>6</v>
      </c>
      <c r="L26" t="s">
        <v>6</v>
      </c>
      <c r="R26" s="8">
        <v>169</v>
      </c>
    </row>
    <row r="28" spans="1:18" ht="15">
      <c r="A28" s="9" t="s">
        <v>861</v>
      </c>
      <c r="D28" s="8">
        <v>7652</v>
      </c>
      <c r="H28" s="8">
        <v>2237</v>
      </c>
      <c r="L28" s="7">
        <v>-2495</v>
      </c>
      <c r="R28" s="8">
        <v>7394</v>
      </c>
    </row>
    <row r="29" spans="1:18" ht="15">
      <c r="A29" s="9" t="s">
        <v>295</v>
      </c>
      <c r="D29" s="8">
        <v>25476</v>
      </c>
      <c r="H29" s="8">
        <v>11621</v>
      </c>
      <c r="L29" s="7">
        <v>-8638</v>
      </c>
      <c r="R29" s="8">
        <v>28459</v>
      </c>
    </row>
    <row r="31" ht="15">
      <c r="A31" t="s">
        <v>862</v>
      </c>
    </row>
    <row r="32" spans="1:18" ht="15">
      <c r="A32" s="4" t="s">
        <v>863</v>
      </c>
      <c r="D32" s="8">
        <v>1802</v>
      </c>
      <c r="H32" t="s">
        <v>6</v>
      </c>
      <c r="L32" s="7">
        <v>-1802</v>
      </c>
      <c r="O32" t="s">
        <v>864</v>
      </c>
      <c r="R32" t="s">
        <v>6</v>
      </c>
    </row>
    <row r="34" ht="15">
      <c r="A34" t="s">
        <v>865</v>
      </c>
    </row>
    <row r="35" spans="1:18" ht="15">
      <c r="A35" s="4" t="s">
        <v>866</v>
      </c>
      <c r="D35" s="8">
        <v>28</v>
      </c>
      <c r="H35" t="s">
        <v>6</v>
      </c>
      <c r="L35" s="8">
        <v>17</v>
      </c>
      <c r="O35" t="s">
        <v>201</v>
      </c>
      <c r="R35" s="8">
        <v>61</v>
      </c>
    </row>
    <row r="36" spans="12:15" ht="15">
      <c r="L36" s="8">
        <v>8</v>
      </c>
      <c r="O36" t="s">
        <v>864</v>
      </c>
    </row>
    <row r="37" spans="12:15" ht="15">
      <c r="L37" s="8">
        <v>8</v>
      </c>
      <c r="O37" t="s">
        <v>853</v>
      </c>
    </row>
    <row r="38" spans="1:18" ht="15">
      <c r="A38" t="s">
        <v>26</v>
      </c>
      <c r="D38" s="8">
        <v>31666</v>
      </c>
      <c r="H38" s="8">
        <v>18205</v>
      </c>
      <c r="L38" s="7">
        <v>-18205</v>
      </c>
      <c r="O38" t="s">
        <v>867</v>
      </c>
      <c r="R38" s="8">
        <v>54295</v>
      </c>
    </row>
    <row r="39" spans="12:15" ht="15">
      <c r="L39" s="8">
        <v>5698</v>
      </c>
      <c r="O39" t="s">
        <v>201</v>
      </c>
    </row>
    <row r="40" spans="12:15" ht="15">
      <c r="L40" s="7">
        <v>-1288</v>
      </c>
      <c r="O40" t="s">
        <v>204</v>
      </c>
    </row>
    <row r="41" spans="12:15" ht="15">
      <c r="L41" s="8">
        <v>4712</v>
      </c>
      <c r="O41" t="s">
        <v>841</v>
      </c>
    </row>
    <row r="42" spans="12:15" ht="15">
      <c r="L42" s="8">
        <v>2850</v>
      </c>
      <c r="O42" t="s">
        <v>851</v>
      </c>
    </row>
    <row r="43" spans="12:15" ht="15">
      <c r="L43" s="8">
        <v>850</v>
      </c>
      <c r="O43" t="s">
        <v>852</v>
      </c>
    </row>
    <row r="44" spans="12:15" ht="15">
      <c r="L44" s="7">
        <v>-2000</v>
      </c>
      <c r="O44" t="s">
        <v>859</v>
      </c>
    </row>
    <row r="45" spans="12:15" ht="15">
      <c r="L45" s="8">
        <v>5338</v>
      </c>
      <c r="O45" t="s">
        <v>868</v>
      </c>
    </row>
    <row r="46" spans="12:15" ht="15">
      <c r="L46" s="7">
        <v>-94</v>
      </c>
      <c r="O46" t="s">
        <v>869</v>
      </c>
    </row>
    <row r="47" spans="12:15" ht="15">
      <c r="L47" s="8">
        <v>1793</v>
      </c>
      <c r="O47" t="s">
        <v>864</v>
      </c>
    </row>
    <row r="48" spans="12:15" ht="15">
      <c r="L48" s="8">
        <v>4931</v>
      </c>
      <c r="O48" t="s">
        <v>853</v>
      </c>
    </row>
    <row r="49" spans="1:18" ht="15">
      <c r="A49" t="s">
        <v>27</v>
      </c>
      <c r="D49" s="7">
        <v>-29081</v>
      </c>
      <c r="H49" s="7">
        <v>-12867</v>
      </c>
      <c r="L49" s="8">
        <v>12867</v>
      </c>
      <c r="O49" t="s">
        <v>867</v>
      </c>
      <c r="R49" s="7">
        <v>-29081</v>
      </c>
    </row>
    <row r="50" spans="1:18" ht="15">
      <c r="A50" s="11" t="s">
        <v>870</v>
      </c>
      <c r="D50" s="8">
        <v>2613</v>
      </c>
      <c r="H50" s="8">
        <v>5338</v>
      </c>
      <c r="L50" s="8">
        <v>17324</v>
      </c>
      <c r="R50" s="8">
        <v>25275</v>
      </c>
    </row>
    <row r="51" spans="1:18" ht="15">
      <c r="A51" s="11" t="s">
        <v>871</v>
      </c>
      <c r="C51" s="5">
        <v>29891</v>
      </c>
      <c r="D51" s="5"/>
      <c r="G51" s="5">
        <v>16959</v>
      </c>
      <c r="H51" s="5"/>
      <c r="K51" s="5">
        <v>6884</v>
      </c>
      <c r="L51" s="5"/>
      <c r="Q51" s="5">
        <v>53734</v>
      </c>
      <c r="R51" s="5"/>
    </row>
  </sheetData>
  <sheetProtection selectLockedCells="1" selectUnlockedCells="1"/>
  <mergeCells count="17">
    <mergeCell ref="A2:F2"/>
    <mergeCell ref="C4:D4"/>
    <mergeCell ref="G4:H4"/>
    <mergeCell ref="K4:L4"/>
    <mergeCell ref="Q4:R4"/>
    <mergeCell ref="C5:D5"/>
    <mergeCell ref="G5:H5"/>
    <mergeCell ref="K5:L5"/>
    <mergeCell ref="Q5:R5"/>
    <mergeCell ref="C6:D6"/>
    <mergeCell ref="G6:H6"/>
    <mergeCell ref="K6:L6"/>
    <mergeCell ref="Q6:R6"/>
    <mergeCell ref="C51:D51"/>
    <mergeCell ref="G51:H51"/>
    <mergeCell ref="K51:L51"/>
    <mergeCell ref="Q51:R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4" spans="3:16" ht="15">
      <c r="C4" s="3" t="s">
        <v>104</v>
      </c>
      <c r="D4" s="3"/>
      <c r="E4" s="3"/>
      <c r="F4" s="3"/>
      <c r="G4" s="3"/>
      <c r="H4" s="3"/>
      <c r="K4" s="3"/>
      <c r="L4" s="3"/>
      <c r="O4" s="3"/>
      <c r="P4" s="3"/>
    </row>
    <row r="5" spans="3:16" ht="15">
      <c r="C5" s="3" t="s">
        <v>105</v>
      </c>
      <c r="D5" s="3"/>
      <c r="E5" s="3"/>
      <c r="F5" s="3"/>
      <c r="G5" s="3"/>
      <c r="H5" s="3"/>
      <c r="K5" s="3" t="s">
        <v>33</v>
      </c>
      <c r="L5" s="3"/>
      <c r="M5" s="3"/>
      <c r="N5" s="3"/>
      <c r="O5" s="3"/>
      <c r="P5" s="3"/>
    </row>
    <row r="6" spans="3:16" ht="15">
      <c r="C6" s="3" t="s">
        <v>106</v>
      </c>
      <c r="D6" s="3"/>
      <c r="G6" s="3" t="s">
        <v>34</v>
      </c>
      <c r="H6" s="3"/>
      <c r="K6" s="3" t="s">
        <v>36</v>
      </c>
      <c r="L6" s="3"/>
      <c r="O6" s="3" t="s">
        <v>37</v>
      </c>
      <c r="P6" s="3"/>
    </row>
    <row r="7" spans="1:16" ht="15">
      <c r="A7" t="s">
        <v>38</v>
      </c>
      <c r="C7" s="5">
        <v>7179</v>
      </c>
      <c r="D7" s="5"/>
      <c r="G7" s="5">
        <v>3568</v>
      </c>
      <c r="H7" s="5"/>
      <c r="K7" s="5">
        <v>3611</v>
      </c>
      <c r="L7" s="5"/>
      <c r="P7" t="s">
        <v>107</v>
      </c>
    </row>
    <row r="8" spans="1:16" ht="15">
      <c r="A8" t="s">
        <v>108</v>
      </c>
      <c r="D8" s="8">
        <v>4089</v>
      </c>
      <c r="H8" s="8">
        <v>1944</v>
      </c>
      <c r="L8" s="8">
        <v>2145</v>
      </c>
      <c r="P8" t="s">
        <v>109</v>
      </c>
    </row>
    <row r="9" spans="1:16" ht="15">
      <c r="A9" t="s">
        <v>42</v>
      </c>
      <c r="D9" s="8">
        <v>3090</v>
      </c>
      <c r="H9" s="8">
        <v>1624</v>
      </c>
      <c r="L9" s="8">
        <v>1466</v>
      </c>
      <c r="P9" t="s">
        <v>110</v>
      </c>
    </row>
    <row r="10" spans="1:16" ht="15">
      <c r="A10" t="s">
        <v>44</v>
      </c>
      <c r="D10" s="8">
        <v>538</v>
      </c>
      <c r="H10" s="8">
        <v>404</v>
      </c>
      <c r="L10" s="8">
        <v>134</v>
      </c>
      <c r="P10" t="s">
        <v>111</v>
      </c>
    </row>
    <row r="11" spans="1:16" ht="15">
      <c r="A11" t="s">
        <v>46</v>
      </c>
      <c r="D11" s="8">
        <v>297</v>
      </c>
      <c r="H11" s="8">
        <v>146</v>
      </c>
      <c r="L11" s="8">
        <v>151</v>
      </c>
      <c r="P11" t="s">
        <v>112</v>
      </c>
    </row>
    <row r="12" spans="1:16" ht="15">
      <c r="A12" t="s">
        <v>48</v>
      </c>
      <c r="D12" s="8">
        <v>1938</v>
      </c>
      <c r="H12" s="8">
        <v>1688</v>
      </c>
      <c r="L12" s="8">
        <v>250</v>
      </c>
      <c r="P12" t="s">
        <v>113</v>
      </c>
    </row>
    <row r="13" spans="1:16" ht="15">
      <c r="A13" t="s">
        <v>50</v>
      </c>
      <c r="D13" s="8">
        <v>324</v>
      </c>
      <c r="H13" s="8">
        <v>408</v>
      </c>
      <c r="L13" s="7">
        <v>-84</v>
      </c>
      <c r="P13" t="s">
        <v>114</v>
      </c>
    </row>
    <row r="14" spans="1:16" ht="15">
      <c r="A14" s="9" t="s">
        <v>56</v>
      </c>
      <c r="D14" s="8">
        <v>3097</v>
      </c>
      <c r="H14" s="8">
        <v>2646</v>
      </c>
      <c r="L14" s="8">
        <v>451</v>
      </c>
      <c r="P14" t="s">
        <v>115</v>
      </c>
    </row>
    <row r="15" spans="1:16" ht="15">
      <c r="A15" t="s">
        <v>58</v>
      </c>
      <c r="D15" s="7">
        <v>-7</v>
      </c>
      <c r="H15" s="7">
        <v>-1022</v>
      </c>
      <c r="L15" s="8">
        <v>1015</v>
      </c>
      <c r="P15" t="s">
        <v>68</v>
      </c>
    </row>
    <row r="16" ht="15">
      <c r="A16" t="s">
        <v>116</v>
      </c>
    </row>
    <row r="17" spans="1:16" ht="15">
      <c r="A17" t="s">
        <v>61</v>
      </c>
      <c r="D17" s="7">
        <v>-752</v>
      </c>
      <c r="H17" s="7">
        <v>-273</v>
      </c>
      <c r="L17" s="7">
        <v>-479</v>
      </c>
      <c r="P17" t="s">
        <v>117</v>
      </c>
    </row>
    <row r="18" spans="1:16" ht="15">
      <c r="A18" t="s">
        <v>63</v>
      </c>
      <c r="D18" s="8">
        <v>11</v>
      </c>
      <c r="H18" s="7">
        <v>-369</v>
      </c>
      <c r="L18" s="8">
        <v>380</v>
      </c>
      <c r="P18" t="s">
        <v>118</v>
      </c>
    </row>
    <row r="19" spans="1:16" ht="15">
      <c r="A19" t="s">
        <v>119</v>
      </c>
      <c r="D19" s="8">
        <v>39</v>
      </c>
      <c r="H19" t="s">
        <v>6</v>
      </c>
      <c r="L19" s="8">
        <v>39</v>
      </c>
      <c r="P19" t="s">
        <v>120</v>
      </c>
    </row>
    <row r="20" spans="1:16" ht="15">
      <c r="A20" t="s">
        <v>121</v>
      </c>
      <c r="D20" s="7">
        <v>-5</v>
      </c>
      <c r="H20" s="7">
        <v>-2</v>
      </c>
      <c r="L20" s="7">
        <v>-3</v>
      </c>
      <c r="P20" t="s">
        <v>122</v>
      </c>
    </row>
    <row r="21" spans="1:16" ht="15">
      <c r="A21" s="9" t="s">
        <v>69</v>
      </c>
      <c r="D21" s="7">
        <v>-707</v>
      </c>
      <c r="H21" s="7">
        <v>-644</v>
      </c>
      <c r="L21" s="7">
        <v>-63</v>
      </c>
      <c r="P21" t="s">
        <v>123</v>
      </c>
    </row>
    <row r="22" spans="1:16" ht="15">
      <c r="A22" t="s">
        <v>124</v>
      </c>
      <c r="D22" s="7">
        <v>-714</v>
      </c>
      <c r="H22" s="7">
        <v>-1666</v>
      </c>
      <c r="L22" s="8">
        <v>952</v>
      </c>
      <c r="P22" t="s">
        <v>125</v>
      </c>
    </row>
    <row r="23" spans="1:16" ht="15">
      <c r="A23" t="s">
        <v>126</v>
      </c>
      <c r="D23" s="8">
        <v>102</v>
      </c>
      <c r="H23" s="7">
        <v>-73</v>
      </c>
      <c r="L23" s="8">
        <v>175</v>
      </c>
      <c r="P23" t="s">
        <v>127</v>
      </c>
    </row>
    <row r="24" spans="1:16" ht="15">
      <c r="A24" t="s">
        <v>75</v>
      </c>
      <c r="C24" s="10">
        <v>-612</v>
      </c>
      <c r="D24" s="10"/>
      <c r="G24" s="10">
        <v>-1739</v>
      </c>
      <c r="H24" s="10"/>
      <c r="K24" s="5">
        <v>1127</v>
      </c>
      <c r="L24" s="5"/>
      <c r="P24" t="s">
        <v>128</v>
      </c>
    </row>
  </sheetData>
  <sheetProtection selectLockedCells="1" selectUnlockedCells="1"/>
  <mergeCells count="16">
    <mergeCell ref="A2:F2"/>
    <mergeCell ref="C4:H4"/>
    <mergeCell ref="K4:L4"/>
    <mergeCell ref="O4:P4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C24:D24"/>
    <mergeCell ref="G24:H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R4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2.7109375" style="0" customWidth="1"/>
    <col min="13" max="14" width="8.7109375" style="0" customWidth="1"/>
    <col min="15" max="15" width="5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872</v>
      </c>
      <c r="B2" s="1"/>
      <c r="C2" s="1"/>
      <c r="D2" s="1"/>
      <c r="E2" s="1"/>
      <c r="F2" s="1"/>
    </row>
    <row r="4" spans="3:18" ht="15" customHeight="1">
      <c r="C4" s="12" t="s">
        <v>824</v>
      </c>
      <c r="D4" s="12"/>
      <c r="G4" s="12" t="s">
        <v>825</v>
      </c>
      <c r="H4" s="12"/>
      <c r="K4" s="12" t="s">
        <v>826</v>
      </c>
      <c r="L4" s="12"/>
      <c r="O4" s="9" t="s">
        <v>827</v>
      </c>
      <c r="Q4" s="12" t="s">
        <v>828</v>
      </c>
      <c r="R4" s="12"/>
    </row>
    <row r="5" spans="1:15" ht="15">
      <c r="A5" t="s">
        <v>721</v>
      </c>
      <c r="C5" s="3" t="s">
        <v>873</v>
      </c>
      <c r="D5" s="3"/>
      <c r="E5" s="8">
        <v>4740</v>
      </c>
      <c r="H5" s="10">
        <v>-4740</v>
      </c>
      <c r="I5" s="10"/>
      <c r="L5" s="4" t="s">
        <v>874</v>
      </c>
      <c r="N5" s="3" t="s">
        <v>285</v>
      </c>
      <c r="O5" s="3"/>
    </row>
    <row r="6" spans="1:18" ht="15">
      <c r="A6" t="s">
        <v>875</v>
      </c>
      <c r="D6" s="8">
        <v>4070</v>
      </c>
      <c r="L6" s="8">
        <v>1927</v>
      </c>
      <c r="O6" t="s">
        <v>206</v>
      </c>
      <c r="R6" s="8">
        <v>5997</v>
      </c>
    </row>
    <row r="7" spans="1:18" ht="15">
      <c r="A7" t="s">
        <v>876</v>
      </c>
      <c r="D7" s="8">
        <v>7175</v>
      </c>
      <c r="L7" s="8">
        <v>2813</v>
      </c>
      <c r="O7" t="s">
        <v>206</v>
      </c>
      <c r="R7" s="8">
        <v>9988</v>
      </c>
    </row>
    <row r="8" spans="1:18" ht="15">
      <c r="A8" t="s">
        <v>723</v>
      </c>
      <c r="H8" s="8">
        <v>4089</v>
      </c>
      <c r="L8" s="7">
        <v>-4089</v>
      </c>
      <c r="O8" t="s">
        <v>206</v>
      </c>
      <c r="R8" t="s">
        <v>6</v>
      </c>
    </row>
    <row r="9" spans="1:18" ht="15">
      <c r="A9" t="s">
        <v>877</v>
      </c>
      <c r="D9" s="8">
        <v>2944</v>
      </c>
      <c r="L9" s="8">
        <v>1983</v>
      </c>
      <c r="O9" t="s">
        <v>206</v>
      </c>
      <c r="R9" s="8">
        <v>4927</v>
      </c>
    </row>
    <row r="10" spans="1:18" ht="15">
      <c r="A10" t="s">
        <v>878</v>
      </c>
      <c r="D10" s="8">
        <v>3702</v>
      </c>
      <c r="L10" s="8">
        <v>1651</v>
      </c>
      <c r="O10" t="s">
        <v>206</v>
      </c>
      <c r="R10" s="8">
        <v>5353</v>
      </c>
    </row>
    <row r="11" spans="1:18" ht="15">
      <c r="A11" t="s">
        <v>42</v>
      </c>
      <c r="D11" s="8">
        <v>4599</v>
      </c>
      <c r="H11" s="8">
        <v>651</v>
      </c>
      <c r="L11" s="8">
        <v>455</v>
      </c>
      <c r="R11" s="8">
        <v>5705</v>
      </c>
    </row>
    <row r="12" ht="15">
      <c r="A12" t="s">
        <v>879</v>
      </c>
    </row>
    <row r="13" spans="1:18" ht="15">
      <c r="A13" t="s">
        <v>724</v>
      </c>
      <c r="H13" s="8">
        <v>2394</v>
      </c>
      <c r="L13" s="7">
        <v>-2394</v>
      </c>
      <c r="O13" t="s">
        <v>206</v>
      </c>
      <c r="R13" t="s">
        <v>6</v>
      </c>
    </row>
    <row r="14" spans="1:18" ht="15">
      <c r="A14" s="4" t="s">
        <v>880</v>
      </c>
      <c r="D14" s="8">
        <v>1041</v>
      </c>
      <c r="L14" s="8">
        <v>918</v>
      </c>
      <c r="O14" t="s">
        <v>206</v>
      </c>
      <c r="R14" s="8">
        <v>1959</v>
      </c>
    </row>
    <row r="15" spans="1:18" ht="15">
      <c r="A15" s="4" t="s">
        <v>881</v>
      </c>
      <c r="D15" s="8">
        <v>618</v>
      </c>
      <c r="L15" s="8">
        <v>221</v>
      </c>
      <c r="O15" t="s">
        <v>206</v>
      </c>
      <c r="R15" s="8">
        <v>839</v>
      </c>
    </row>
    <row r="16" spans="1:18" ht="15">
      <c r="A16" s="4" t="s">
        <v>882</v>
      </c>
      <c r="D16" s="8">
        <v>3641</v>
      </c>
      <c r="L16" s="8">
        <v>1615</v>
      </c>
      <c r="O16" t="s">
        <v>206</v>
      </c>
      <c r="R16" s="8">
        <v>5115</v>
      </c>
    </row>
    <row r="17" spans="12:15" ht="15">
      <c r="L17" s="7">
        <v>-141</v>
      </c>
      <c r="O17" t="s">
        <v>852</v>
      </c>
    </row>
    <row r="18" spans="1:18" ht="15">
      <c r="A18" s="4" t="s">
        <v>883</v>
      </c>
      <c r="D18" s="8">
        <v>651</v>
      </c>
      <c r="H18" s="8">
        <v>746</v>
      </c>
      <c r="L18" s="8">
        <v>95</v>
      </c>
      <c r="O18" t="s">
        <v>206</v>
      </c>
      <c r="R18" s="8">
        <v>1492</v>
      </c>
    </row>
    <row r="19" spans="12:15" ht="15">
      <c r="L19" s="7">
        <v>-710</v>
      </c>
      <c r="O19" t="s">
        <v>838</v>
      </c>
    </row>
    <row r="20" spans="1:18" ht="15">
      <c r="A20" s="4" t="s">
        <v>884</v>
      </c>
      <c r="D20" s="8">
        <v>474</v>
      </c>
      <c r="L20" t="s">
        <v>6</v>
      </c>
      <c r="R20" s="8">
        <v>474</v>
      </c>
    </row>
    <row r="22" spans="1:18" ht="15">
      <c r="A22" s="11" t="s">
        <v>885</v>
      </c>
      <c r="D22" s="8">
        <v>6425</v>
      </c>
      <c r="H22" s="8">
        <v>3140</v>
      </c>
      <c r="L22" s="7">
        <v>-396</v>
      </c>
      <c r="R22" s="8">
        <v>9169</v>
      </c>
    </row>
    <row r="23" spans="1:18" ht="15">
      <c r="A23" t="s">
        <v>886</v>
      </c>
      <c r="D23" s="7">
        <v>-1826</v>
      </c>
      <c r="H23" s="7">
        <v>-2489</v>
      </c>
      <c r="L23" s="8">
        <v>851</v>
      </c>
      <c r="R23" s="7">
        <v>-3464</v>
      </c>
    </row>
    <row r="24" ht="15">
      <c r="A24" t="s">
        <v>60</v>
      </c>
    </row>
    <row r="25" spans="1:18" ht="15">
      <c r="A25" t="s">
        <v>61</v>
      </c>
      <c r="D25" s="7">
        <v>-1326</v>
      </c>
      <c r="H25" s="7">
        <v>-47</v>
      </c>
      <c r="L25" s="8">
        <v>30</v>
      </c>
      <c r="O25" t="s">
        <v>851</v>
      </c>
      <c r="R25" s="7">
        <v>-1433</v>
      </c>
    </row>
    <row r="26" spans="12:15" ht="15">
      <c r="L26" s="7">
        <v>-90</v>
      </c>
      <c r="O26" t="s">
        <v>887</v>
      </c>
    </row>
    <row r="27" spans="1:18" ht="15">
      <c r="A27" t="s">
        <v>63</v>
      </c>
      <c r="D27" s="8">
        <v>208</v>
      </c>
      <c r="L27" t="s">
        <v>6</v>
      </c>
      <c r="R27" s="8">
        <v>208</v>
      </c>
    </row>
    <row r="28" spans="1:18" ht="15">
      <c r="A28" t="s">
        <v>119</v>
      </c>
      <c r="D28" s="8">
        <v>39</v>
      </c>
      <c r="L28" t="s">
        <v>6</v>
      </c>
      <c r="R28" s="8">
        <v>39</v>
      </c>
    </row>
    <row r="29" spans="1:18" ht="15">
      <c r="A29" t="s">
        <v>888</v>
      </c>
      <c r="D29" s="7">
        <v>-1</v>
      </c>
      <c r="L29" t="s">
        <v>6</v>
      </c>
      <c r="R29" s="7">
        <v>-1</v>
      </c>
    </row>
    <row r="30" spans="1:18" ht="15">
      <c r="A30" t="s">
        <v>889</v>
      </c>
      <c r="D30" s="7">
        <v>-2906</v>
      </c>
      <c r="H30" s="7">
        <v>-2536</v>
      </c>
      <c r="L30" s="8">
        <v>791</v>
      </c>
      <c r="R30" s="7">
        <v>-4651</v>
      </c>
    </row>
    <row r="31" spans="1:18" ht="15">
      <c r="A31" t="s">
        <v>126</v>
      </c>
      <c r="D31" s="8">
        <v>56</v>
      </c>
      <c r="H31" s="8">
        <v>1821</v>
      </c>
      <c r="L31" s="8">
        <v>550</v>
      </c>
      <c r="O31" t="s">
        <v>890</v>
      </c>
      <c r="R31" s="8">
        <v>1862</v>
      </c>
    </row>
    <row r="32" spans="12:15" ht="15">
      <c r="L32" s="7">
        <v>-565</v>
      </c>
      <c r="O32" t="s">
        <v>204</v>
      </c>
    </row>
    <row r="33" spans="1:18" ht="15">
      <c r="A33" t="s">
        <v>75</v>
      </c>
      <c r="C33" s="10">
        <v>-2850</v>
      </c>
      <c r="D33" s="10"/>
      <c r="G33" s="10">
        <v>-715</v>
      </c>
      <c r="H33" s="10"/>
      <c r="K33" s="5">
        <v>776</v>
      </c>
      <c r="L33" s="5"/>
      <c r="Q33" s="10">
        <v>-2789</v>
      </c>
      <c r="R33" s="10"/>
    </row>
    <row r="35" spans="1:18" ht="15">
      <c r="A35" t="s">
        <v>344</v>
      </c>
      <c r="D35" s="7">
        <v>-240</v>
      </c>
      <c r="R35" s="7">
        <v>-240</v>
      </c>
    </row>
    <row r="36" spans="1:18" ht="15">
      <c r="A36" t="s">
        <v>401</v>
      </c>
      <c r="D36" s="7">
        <v>-3090</v>
      </c>
      <c r="R36" s="7">
        <v>-3029</v>
      </c>
    </row>
    <row r="38" spans="1:18" ht="15">
      <c r="A38" t="s">
        <v>625</v>
      </c>
      <c r="D38" s="14">
        <v>-1.03</v>
      </c>
      <c r="R38" s="14">
        <v>-0.66</v>
      </c>
    </row>
    <row r="39" spans="1:18" ht="15">
      <c r="A39" t="s">
        <v>626</v>
      </c>
      <c r="D39" s="14">
        <v>-1.03</v>
      </c>
      <c r="R39" s="14">
        <v>-0.66</v>
      </c>
    </row>
    <row r="41" spans="1:18" ht="15">
      <c r="A41" t="s">
        <v>627</v>
      </c>
      <c r="D41" s="8">
        <v>2758</v>
      </c>
      <c r="L41" s="8">
        <v>1444</v>
      </c>
      <c r="O41" t="s">
        <v>201</v>
      </c>
      <c r="R41" s="8">
        <v>4203</v>
      </c>
    </row>
    <row r="42" spans="1:18" ht="15">
      <c r="A42" t="s">
        <v>628</v>
      </c>
      <c r="D42" s="8">
        <v>2758</v>
      </c>
      <c r="L42" s="8">
        <v>1444</v>
      </c>
      <c r="O42" t="s">
        <v>201</v>
      </c>
      <c r="R42" s="8">
        <v>4203</v>
      </c>
    </row>
  </sheetData>
  <sheetProtection selectLockedCells="1" selectUnlockedCells="1"/>
  <mergeCells count="12">
    <mergeCell ref="A2:F2"/>
    <mergeCell ref="C4:D4"/>
    <mergeCell ref="G4:H4"/>
    <mergeCell ref="K4:L4"/>
    <mergeCell ref="Q4:R4"/>
    <mergeCell ref="C5:D5"/>
    <mergeCell ref="H5:I5"/>
    <mergeCell ref="N5:O5"/>
    <mergeCell ref="C33:D33"/>
    <mergeCell ref="G33:H33"/>
    <mergeCell ref="K33:L33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R4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872</v>
      </c>
      <c r="B2" s="1"/>
      <c r="C2" s="1"/>
      <c r="D2" s="1"/>
      <c r="E2" s="1"/>
      <c r="F2" s="1"/>
    </row>
    <row r="4" spans="3:18" ht="15" customHeight="1">
      <c r="C4" s="12" t="s">
        <v>891</v>
      </c>
      <c r="D4" s="12"/>
      <c r="G4" s="12" t="s">
        <v>892</v>
      </c>
      <c r="H4" s="12"/>
      <c r="K4" s="3" t="s">
        <v>847</v>
      </c>
      <c r="L4" s="3"/>
      <c r="O4" t="s">
        <v>827</v>
      </c>
      <c r="Q4" s="3" t="s">
        <v>13</v>
      </c>
      <c r="R4" s="3"/>
    </row>
    <row r="5" spans="1:18" ht="15">
      <c r="A5" t="s">
        <v>721</v>
      </c>
      <c r="C5" s="3" t="s">
        <v>285</v>
      </c>
      <c r="D5" s="3"/>
      <c r="G5" s="5">
        <v>9449</v>
      </c>
      <c r="H5" s="5"/>
      <c r="K5" s="10">
        <v>-9449</v>
      </c>
      <c r="L5" s="10"/>
      <c r="O5" t="s">
        <v>893</v>
      </c>
      <c r="Q5" s="3" t="s">
        <v>285</v>
      </c>
      <c r="R5" s="3"/>
    </row>
    <row r="6" spans="1:18" ht="15">
      <c r="A6" t="s">
        <v>875</v>
      </c>
      <c r="D6" s="8">
        <v>5412</v>
      </c>
      <c r="H6" t="s">
        <v>6</v>
      </c>
      <c r="L6" s="8">
        <v>3748</v>
      </c>
      <c r="O6" t="s">
        <v>206</v>
      </c>
      <c r="R6" s="8">
        <v>9160</v>
      </c>
    </row>
    <row r="7" spans="1:18" ht="15">
      <c r="A7" t="s">
        <v>876</v>
      </c>
      <c r="D7" s="8">
        <v>12286</v>
      </c>
      <c r="H7" t="s">
        <v>6</v>
      </c>
      <c r="L7" s="8">
        <v>5701</v>
      </c>
      <c r="O7" t="s">
        <v>206</v>
      </c>
      <c r="R7" s="8">
        <v>17987</v>
      </c>
    </row>
    <row r="8" spans="1:18" ht="15">
      <c r="A8" t="s">
        <v>723</v>
      </c>
      <c r="D8" t="s">
        <v>6</v>
      </c>
      <c r="H8" s="8">
        <v>7377</v>
      </c>
      <c r="L8" s="7">
        <v>-7377</v>
      </c>
      <c r="O8" t="s">
        <v>206</v>
      </c>
      <c r="R8" t="s">
        <v>6</v>
      </c>
    </row>
    <row r="9" spans="1:18" ht="15">
      <c r="A9" t="s">
        <v>877</v>
      </c>
      <c r="D9" s="8">
        <v>4434</v>
      </c>
      <c r="H9" t="s">
        <v>6</v>
      </c>
      <c r="L9" s="8">
        <v>4104</v>
      </c>
      <c r="O9" t="s">
        <v>206</v>
      </c>
      <c r="R9" s="8">
        <v>8538</v>
      </c>
    </row>
    <row r="10" spans="1:18" ht="15">
      <c r="A10" t="s">
        <v>878</v>
      </c>
      <c r="D10" s="8">
        <v>5875</v>
      </c>
      <c r="H10" t="s">
        <v>6</v>
      </c>
      <c r="L10" s="8">
        <v>2285</v>
      </c>
      <c r="O10" t="s">
        <v>206</v>
      </c>
      <c r="R10" s="8">
        <v>8160</v>
      </c>
    </row>
    <row r="11" spans="1:18" ht="15">
      <c r="A11" t="s">
        <v>42</v>
      </c>
      <c r="D11" s="8">
        <v>7389</v>
      </c>
      <c r="H11" s="8">
        <v>2072</v>
      </c>
      <c r="L11" s="8">
        <v>988</v>
      </c>
      <c r="R11" s="8">
        <v>10449</v>
      </c>
    </row>
    <row r="12" ht="15">
      <c r="A12" t="s">
        <v>879</v>
      </c>
    </row>
    <row r="13" spans="1:18" ht="15">
      <c r="A13" t="s">
        <v>724</v>
      </c>
      <c r="D13" t="s">
        <v>6</v>
      </c>
      <c r="H13" s="8">
        <v>5744</v>
      </c>
      <c r="L13" s="7">
        <v>-5744</v>
      </c>
      <c r="O13" t="s">
        <v>206</v>
      </c>
      <c r="R13" t="s">
        <v>6</v>
      </c>
    </row>
    <row r="14" spans="1:18" ht="15">
      <c r="A14" t="s">
        <v>44</v>
      </c>
      <c r="D14" s="8">
        <v>2078</v>
      </c>
      <c r="H14" t="s">
        <v>6</v>
      </c>
      <c r="L14" s="8">
        <v>2012</v>
      </c>
      <c r="O14" t="s">
        <v>206</v>
      </c>
      <c r="R14" s="8">
        <v>4090</v>
      </c>
    </row>
    <row r="15" spans="1:18" ht="15">
      <c r="A15" t="s">
        <v>46</v>
      </c>
      <c r="D15" s="8">
        <v>991</v>
      </c>
      <c r="H15" t="s">
        <v>6</v>
      </c>
      <c r="L15" s="8">
        <v>564</v>
      </c>
      <c r="O15" t="s">
        <v>206</v>
      </c>
      <c r="R15" s="8">
        <v>1555</v>
      </c>
    </row>
    <row r="16" spans="1:18" ht="15">
      <c r="A16" t="s">
        <v>48</v>
      </c>
      <c r="D16" s="8">
        <v>6944</v>
      </c>
      <c r="H16" t="s">
        <v>6</v>
      </c>
      <c r="L16" s="8">
        <v>3965</v>
      </c>
      <c r="O16" t="s">
        <v>206</v>
      </c>
      <c r="R16" s="8">
        <v>10628</v>
      </c>
    </row>
    <row r="17" spans="12:15" ht="15">
      <c r="L17" s="7">
        <v>-281</v>
      </c>
      <c r="O17" t="s">
        <v>852</v>
      </c>
    </row>
    <row r="18" spans="1:18" ht="15">
      <c r="A18" t="s">
        <v>50</v>
      </c>
      <c r="D18" s="8">
        <v>1505</v>
      </c>
      <c r="H18" s="8">
        <v>1488</v>
      </c>
      <c r="L18" s="8">
        <v>191</v>
      </c>
      <c r="O18" t="s">
        <v>206</v>
      </c>
      <c r="R18" s="8">
        <v>1764</v>
      </c>
    </row>
    <row r="19" spans="12:15" ht="15">
      <c r="L19" s="7">
        <v>-1420</v>
      </c>
      <c r="O19" t="s">
        <v>838</v>
      </c>
    </row>
    <row r="20" spans="1:18" ht="15">
      <c r="A20" t="s">
        <v>52</v>
      </c>
      <c r="D20" s="8">
        <v>1971</v>
      </c>
      <c r="H20" t="s">
        <v>6</v>
      </c>
      <c r="L20" t="s">
        <v>6</v>
      </c>
      <c r="R20" s="8">
        <v>1971</v>
      </c>
    </row>
    <row r="21" spans="1:18" ht="15">
      <c r="A21" s="9" t="s">
        <v>56</v>
      </c>
      <c r="D21" s="8">
        <v>13489</v>
      </c>
      <c r="H21" s="8">
        <v>7232</v>
      </c>
      <c r="L21" s="7">
        <v>-713</v>
      </c>
      <c r="R21" s="8">
        <v>20008</v>
      </c>
    </row>
    <row r="22" spans="1:18" ht="15">
      <c r="A22" t="s">
        <v>886</v>
      </c>
      <c r="D22" s="7">
        <v>-6100</v>
      </c>
      <c r="H22" s="7">
        <v>-5160</v>
      </c>
      <c r="L22" s="8">
        <v>1701</v>
      </c>
      <c r="R22" s="7">
        <v>-9559</v>
      </c>
    </row>
    <row r="23" ht="15">
      <c r="A23" t="s">
        <v>60</v>
      </c>
    </row>
    <row r="24" spans="1:18" ht="15">
      <c r="A24" t="s">
        <v>61</v>
      </c>
      <c r="D24" s="7">
        <v>-1610</v>
      </c>
      <c r="H24" s="7">
        <v>-41</v>
      </c>
      <c r="L24" s="8">
        <v>27</v>
      </c>
      <c r="O24" t="s">
        <v>851</v>
      </c>
      <c r="R24" s="7">
        <v>-1624</v>
      </c>
    </row>
    <row r="25" spans="1:18" ht="15">
      <c r="A25" t="s">
        <v>63</v>
      </c>
      <c r="D25" s="7">
        <v>-153</v>
      </c>
      <c r="L25" t="s">
        <v>6</v>
      </c>
      <c r="R25" s="7">
        <v>-153</v>
      </c>
    </row>
    <row r="26" spans="1:18" ht="15">
      <c r="A26" t="s">
        <v>119</v>
      </c>
      <c r="D26" s="8">
        <v>872</v>
      </c>
      <c r="L26" t="s">
        <v>6</v>
      </c>
      <c r="R26" s="8">
        <v>872</v>
      </c>
    </row>
    <row r="27" spans="1:18" ht="15">
      <c r="A27" t="s">
        <v>888</v>
      </c>
      <c r="D27" s="8">
        <v>2</v>
      </c>
      <c r="L27" t="s">
        <v>6</v>
      </c>
      <c r="R27" s="8">
        <v>2</v>
      </c>
    </row>
    <row r="28" spans="1:18" ht="15">
      <c r="A28" t="s">
        <v>889</v>
      </c>
      <c r="D28" s="7">
        <v>-6989</v>
      </c>
      <c r="H28" s="7">
        <v>-5201</v>
      </c>
      <c r="L28" s="8">
        <v>1728</v>
      </c>
      <c r="R28" s="7">
        <v>-10462</v>
      </c>
    </row>
    <row r="29" spans="1:18" ht="15">
      <c r="A29" t="s">
        <v>126</v>
      </c>
      <c r="D29" s="8">
        <v>39</v>
      </c>
      <c r="H29" s="8">
        <v>2507</v>
      </c>
      <c r="L29" s="7">
        <v>-1568</v>
      </c>
      <c r="O29" t="s">
        <v>890</v>
      </c>
      <c r="R29" s="8">
        <v>137</v>
      </c>
    </row>
    <row r="30" spans="12:15" ht="15">
      <c r="L30" s="8">
        <v>4</v>
      </c>
      <c r="O30" t="s">
        <v>204</v>
      </c>
    </row>
    <row r="31" spans="12:15" ht="15">
      <c r="L31" s="8">
        <v>94</v>
      </c>
      <c r="O31" t="s">
        <v>869</v>
      </c>
    </row>
    <row r="32" spans="12:15" ht="15">
      <c r="L32" s="7">
        <v>-939</v>
      </c>
      <c r="O32" t="s">
        <v>204</v>
      </c>
    </row>
    <row r="33" spans="1:18" ht="15">
      <c r="A33" t="s">
        <v>75</v>
      </c>
      <c r="C33" s="10">
        <v>-6950</v>
      </c>
      <c r="D33" s="10"/>
      <c r="G33" s="10">
        <v>-2694</v>
      </c>
      <c r="H33" s="10"/>
      <c r="K33" s="10">
        <v>-681</v>
      </c>
      <c r="L33" s="10"/>
      <c r="Q33" s="10">
        <v>-10325</v>
      </c>
      <c r="R33" s="10"/>
    </row>
    <row r="35" spans="1:18" ht="15">
      <c r="A35" t="s">
        <v>344</v>
      </c>
      <c r="D35" s="7">
        <v>-246</v>
      </c>
      <c r="R35" s="7">
        <v>-246</v>
      </c>
    </row>
    <row r="36" spans="1:18" ht="15">
      <c r="A36" t="s">
        <v>401</v>
      </c>
      <c r="D36" s="7">
        <v>-7196</v>
      </c>
      <c r="R36" s="7">
        <v>-10571</v>
      </c>
    </row>
    <row r="38" spans="1:18" ht="15">
      <c r="A38" t="s">
        <v>625</v>
      </c>
      <c r="D38" s="14">
        <v>-2.86</v>
      </c>
      <c r="R38" s="14">
        <v>-2.67</v>
      </c>
    </row>
    <row r="39" spans="1:18" ht="15">
      <c r="A39" t="s">
        <v>626</v>
      </c>
      <c r="D39" s="14">
        <v>-2.86</v>
      </c>
      <c r="R39" s="14">
        <v>-2.67</v>
      </c>
    </row>
    <row r="41" spans="1:18" ht="15">
      <c r="A41" t="s">
        <v>627</v>
      </c>
      <c r="D41" s="8">
        <v>2426</v>
      </c>
      <c r="L41" s="8">
        <v>1445</v>
      </c>
      <c r="O41" t="s">
        <v>201</v>
      </c>
      <c r="R41" s="8">
        <v>3871</v>
      </c>
    </row>
    <row r="42" spans="1:18" ht="15">
      <c r="A42" t="s">
        <v>628</v>
      </c>
      <c r="D42" s="8">
        <v>2426</v>
      </c>
      <c r="L42" s="8">
        <v>1445</v>
      </c>
      <c r="O42" t="s">
        <v>201</v>
      </c>
      <c r="R42" s="8">
        <v>3871</v>
      </c>
    </row>
  </sheetData>
  <sheetProtection selectLockedCells="1" selectUnlockedCells="1"/>
  <mergeCells count="13">
    <mergeCell ref="A2:F2"/>
    <mergeCell ref="C4:D4"/>
    <mergeCell ref="G4:H4"/>
    <mergeCell ref="K4:L4"/>
    <mergeCell ref="Q4:R4"/>
    <mergeCell ref="C5:D5"/>
    <mergeCell ref="G5:H5"/>
    <mergeCell ref="K5:L5"/>
    <mergeCell ref="Q5:R5"/>
    <mergeCell ref="C33:D33"/>
    <mergeCell ref="G33:H33"/>
    <mergeCell ref="K33:L33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741</v>
      </c>
      <c r="C2" s="5">
        <v>3491</v>
      </c>
      <c r="D2" s="5"/>
    </row>
    <row r="3" spans="1:4" ht="15">
      <c r="A3" t="s">
        <v>894</v>
      </c>
      <c r="D3" s="8">
        <v>323</v>
      </c>
    </row>
    <row r="4" spans="1:4" ht="15">
      <c r="A4" t="s">
        <v>367</v>
      </c>
      <c r="D4" s="8">
        <v>67</v>
      </c>
    </row>
    <row r="5" spans="1:4" ht="15">
      <c r="A5" t="s">
        <v>480</v>
      </c>
      <c r="D5" s="8">
        <v>2062</v>
      </c>
    </row>
    <row r="6" spans="1:4" ht="15">
      <c r="A6" t="s">
        <v>279</v>
      </c>
      <c r="D6" s="8">
        <v>13310</v>
      </c>
    </row>
    <row r="7" spans="1:4" ht="15">
      <c r="A7" t="s">
        <v>895</v>
      </c>
      <c r="D7" s="8">
        <v>1111</v>
      </c>
    </row>
    <row r="8" spans="1:4" ht="15">
      <c r="A8" t="s">
        <v>896</v>
      </c>
      <c r="D8" s="8">
        <v>7</v>
      </c>
    </row>
    <row r="9" spans="1:4" ht="15">
      <c r="A9" t="s">
        <v>286</v>
      </c>
      <c r="D9" s="7">
        <v>-372</v>
      </c>
    </row>
    <row r="10" spans="1:4" ht="15">
      <c r="A10" t="s">
        <v>287</v>
      </c>
      <c r="D10" s="7">
        <v>-904</v>
      </c>
    </row>
    <row r="11" spans="1:4" ht="15">
      <c r="A11" t="s">
        <v>288</v>
      </c>
      <c r="D11" s="7">
        <v>-760</v>
      </c>
    </row>
    <row r="12" spans="1:4" ht="15">
      <c r="A12" t="s">
        <v>289</v>
      </c>
      <c r="D12" s="7">
        <v>-1860</v>
      </c>
    </row>
    <row r="13" spans="1:4" ht="15">
      <c r="A13" t="s">
        <v>293</v>
      </c>
      <c r="D13" s="7">
        <v>-2237</v>
      </c>
    </row>
    <row r="14" spans="1:4" ht="15">
      <c r="A14" t="s">
        <v>897</v>
      </c>
      <c r="D14" s="7">
        <v>-888</v>
      </c>
    </row>
    <row r="15" spans="1:4" ht="15">
      <c r="A15" t="s">
        <v>858</v>
      </c>
      <c r="D15" s="7">
        <v>-2000</v>
      </c>
    </row>
    <row r="16" spans="1:4" ht="15">
      <c r="A16" t="s">
        <v>898</v>
      </c>
      <c r="D16" s="7">
        <v>-900</v>
      </c>
    </row>
    <row r="17" spans="1:4" ht="15">
      <c r="A17" s="9" t="s">
        <v>899</v>
      </c>
      <c r="D17" s="8">
        <v>10450</v>
      </c>
    </row>
  </sheetData>
  <sheetProtection selectLockedCells="1" selectUnlockedCells="1"/>
  <mergeCells count="1">
    <mergeCell ref="C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4" spans="1:4" ht="15">
      <c r="A4" t="s">
        <v>901</v>
      </c>
      <c r="C4" s="6">
        <v>3095.39</v>
      </c>
      <c r="D4" s="6"/>
    </row>
    <row r="5" spans="1:4" ht="15">
      <c r="A5" t="s">
        <v>902</v>
      </c>
      <c r="C5" s="5">
        <v>7450</v>
      </c>
      <c r="D5" s="5"/>
    </row>
    <row r="6" spans="1:4" ht="15">
      <c r="A6" t="s">
        <v>903</v>
      </c>
      <c r="C6" s="5">
        <v>50000</v>
      </c>
      <c r="D6" s="5"/>
    </row>
    <row r="7" spans="1:4" ht="15">
      <c r="A7" t="s">
        <v>904</v>
      </c>
      <c r="C7" s="5">
        <v>60000</v>
      </c>
      <c r="D7" s="5"/>
    </row>
    <row r="8" spans="1:4" ht="15">
      <c r="A8" t="s">
        <v>905</v>
      </c>
      <c r="C8" s="5">
        <v>25000</v>
      </c>
      <c r="D8" s="5"/>
    </row>
    <row r="9" spans="1:4" ht="15">
      <c r="A9" t="s">
        <v>906</v>
      </c>
      <c r="C9" s="5">
        <v>5000</v>
      </c>
      <c r="D9" s="5"/>
    </row>
    <row r="10" spans="1:4" ht="15">
      <c r="A10" t="s">
        <v>907</v>
      </c>
      <c r="C10" s="5">
        <v>25000</v>
      </c>
      <c r="D10" s="5"/>
    </row>
    <row r="11" spans="1:4" ht="15">
      <c r="A11" t="s">
        <v>783</v>
      </c>
      <c r="C11" s="5">
        <v>10000</v>
      </c>
      <c r="D11" s="5"/>
    </row>
    <row r="12" spans="1:4" ht="15">
      <c r="A12" t="s">
        <v>10</v>
      </c>
      <c r="C12" s="6">
        <v>185545.39</v>
      </c>
      <c r="D12" s="6"/>
    </row>
  </sheetData>
  <sheetProtection selectLockedCells="1" selectUnlockedCells="1"/>
  <mergeCells count="10">
    <mergeCell ref="A2:F2"/>
    <mergeCell ref="C4:D4"/>
    <mergeCell ref="C5:D5"/>
    <mergeCell ref="C6:D6"/>
    <mergeCell ref="C7:D7"/>
    <mergeCell ref="C8:D8"/>
    <mergeCell ref="C9:D9"/>
    <mergeCell ref="C10:D10"/>
    <mergeCell ref="C11:D11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.7109375" style="0" customWidth="1"/>
    <col min="3" max="3" width="27.7109375" style="0" customWidth="1"/>
    <col min="4" max="16384" width="8.7109375" style="0" customWidth="1"/>
  </cols>
  <sheetData>
    <row r="2" spans="1:6" ht="15">
      <c r="A2" s="1" t="s">
        <v>908</v>
      </c>
      <c r="B2" s="1"/>
      <c r="C2" s="1"/>
      <c r="D2" s="1"/>
      <c r="E2" s="1"/>
      <c r="F2" s="1"/>
    </row>
    <row r="4" spans="2:3" ht="15" customHeight="1">
      <c r="B4" s="2" t="s">
        <v>909</v>
      </c>
      <c r="C4" s="2"/>
    </row>
    <row r="5" spans="2:3" ht="15">
      <c r="B5" s="3"/>
      <c r="C5" s="3"/>
    </row>
    <row r="6" spans="2:3" ht="15" customHeight="1">
      <c r="B6" s="12" t="s">
        <v>910</v>
      </c>
      <c r="C6" s="12"/>
    </row>
    <row r="7" spans="2:3" ht="15">
      <c r="B7" s="3"/>
      <c r="C7" s="3"/>
    </row>
    <row r="8" ht="15">
      <c r="B8" t="s">
        <v>911</v>
      </c>
    </row>
    <row r="9" spans="2:3" ht="15">
      <c r="B9" t="s">
        <v>912</v>
      </c>
      <c r="C9" t="s">
        <v>913</v>
      </c>
    </row>
    <row r="10" spans="2:3" ht="15">
      <c r="B10" t="s">
        <v>914</v>
      </c>
      <c r="C10" s="4" t="s">
        <v>915</v>
      </c>
    </row>
  </sheetData>
  <sheetProtection selectLockedCells="1" selectUnlockedCells="1"/>
  <mergeCells count="5">
    <mergeCell ref="A2:F2"/>
    <mergeCell ref="B4:C4"/>
    <mergeCell ref="B5:C5"/>
    <mergeCell ref="B6:C6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2" spans="1:2" ht="39.75" customHeight="1">
      <c r="A2" s="2" t="s">
        <v>916</v>
      </c>
      <c r="B2" s="2"/>
    </row>
    <row r="3" spans="1:2" ht="15">
      <c r="A3" s="3"/>
      <c r="B3" s="3"/>
    </row>
    <row r="4" spans="1:2" ht="15" customHeight="1">
      <c r="A4" s="2" t="s">
        <v>917</v>
      </c>
      <c r="B4" s="2"/>
    </row>
    <row r="6" ht="15">
      <c r="A6" t="s">
        <v>911</v>
      </c>
    </row>
    <row r="7" ht="15">
      <c r="A7" t="s">
        <v>912</v>
      </c>
    </row>
    <row r="8" ht="15">
      <c r="A8" t="s">
        <v>914</v>
      </c>
    </row>
  </sheetData>
  <sheetProtection selectLockedCells="1" selectUnlockedCells="1"/>
  <mergeCells count="3">
    <mergeCell ref="A2:B2"/>
    <mergeCell ref="A3:B3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6" ht="15">
      <c r="A2" s="1" t="s">
        <v>918</v>
      </c>
      <c r="B2" s="1"/>
      <c r="C2" s="1"/>
      <c r="D2" s="1"/>
      <c r="E2" s="1"/>
      <c r="F2" s="1"/>
    </row>
    <row r="4" spans="1:8" ht="15" customHeight="1">
      <c r="A4" t="s">
        <v>919</v>
      </c>
      <c r="C4" s="12" t="s">
        <v>920</v>
      </c>
      <c r="D4" s="12"/>
      <c r="G4" s="12" t="s">
        <v>921</v>
      </c>
      <c r="H4" s="12"/>
    </row>
    <row r="5" ht="15">
      <c r="A5" t="s">
        <v>922</v>
      </c>
    </row>
    <row r="11" ht="15">
      <c r="A11" t="s">
        <v>923</v>
      </c>
    </row>
  </sheetData>
  <sheetProtection selectLockedCells="1" selectUnlockedCells="1"/>
  <mergeCells count="3">
    <mergeCell ref="A2:F2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23.7109375" style="0" customWidth="1"/>
    <col min="3" max="16384" width="8.7109375" style="0" customWidth="1"/>
  </cols>
  <sheetData>
    <row r="2" spans="1:6" ht="15">
      <c r="A2" s="1" t="s">
        <v>924</v>
      </c>
      <c r="B2" s="1"/>
      <c r="C2" s="1"/>
      <c r="D2" s="1"/>
      <c r="E2" s="1"/>
      <c r="F2" s="1"/>
    </row>
    <row r="4" spans="1:2" ht="15" customHeight="1">
      <c r="A4" s="12" t="s">
        <v>925</v>
      </c>
      <c r="B4" s="12"/>
    </row>
    <row r="6" ht="15">
      <c r="A6" t="s">
        <v>911</v>
      </c>
    </row>
    <row r="7" spans="1:2" ht="15">
      <c r="A7" t="s">
        <v>912</v>
      </c>
      <c r="B7" t="s">
        <v>913</v>
      </c>
    </row>
    <row r="8" spans="1:2" ht="15">
      <c r="A8" t="s">
        <v>914</v>
      </c>
      <c r="B8" t="s">
        <v>926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2" spans="1:6" ht="15">
      <c r="A2" s="1" t="s">
        <v>927</v>
      </c>
      <c r="B2" s="1"/>
      <c r="C2" s="1"/>
      <c r="D2" s="1"/>
      <c r="E2" s="1"/>
      <c r="F2" s="1"/>
    </row>
    <row r="4" ht="15">
      <c r="C4" t="s">
        <v>928</v>
      </c>
    </row>
    <row r="6" spans="1:3" ht="15">
      <c r="A6" t="s">
        <v>929</v>
      </c>
      <c r="C6" t="s">
        <v>930</v>
      </c>
    </row>
    <row r="8" spans="1:3" ht="15">
      <c r="A8" t="s">
        <v>931</v>
      </c>
      <c r="C8" t="s">
        <v>930</v>
      </c>
    </row>
    <row r="9" ht="15">
      <c r="C9" t="s">
        <v>930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1.7109375" style="0" customWidth="1"/>
    <col min="4" max="4" width="71.7109375" style="0" customWidth="1"/>
    <col min="5" max="16384" width="8.7109375" style="0" customWidth="1"/>
  </cols>
  <sheetData>
    <row r="2" spans="1:6" ht="15">
      <c r="A2" s="1" t="s">
        <v>924</v>
      </c>
      <c r="B2" s="1"/>
      <c r="C2" s="1"/>
      <c r="D2" s="1"/>
      <c r="E2" s="1"/>
      <c r="F2" s="1"/>
    </row>
    <row r="4" ht="15">
      <c r="A4" t="s">
        <v>932</v>
      </c>
    </row>
    <row r="5" spans="2:4" ht="15">
      <c r="B5" t="s">
        <v>933</v>
      </c>
      <c r="C5" t="e">
        <f aca="true" t="shared" si="0" ref="C5:C8">#N/A</f>
        <v>#N/A</v>
      </c>
      <c r="D5" t="s">
        <v>934</v>
      </c>
    </row>
    <row r="6" spans="2:4" ht="15">
      <c r="B6" t="s">
        <v>935</v>
      </c>
      <c r="C6" t="e">
        <f t="shared" si="0"/>
        <v>#N/A</v>
      </c>
      <c r="D6" t="s">
        <v>936</v>
      </c>
    </row>
    <row r="7" spans="2:4" ht="15">
      <c r="B7" t="s">
        <v>673</v>
      </c>
      <c r="C7" t="e">
        <f t="shared" si="0"/>
        <v>#N/A</v>
      </c>
      <c r="D7" t="s">
        <v>937</v>
      </c>
    </row>
    <row r="8" spans="2:4" ht="15">
      <c r="B8" t="s">
        <v>677</v>
      </c>
      <c r="C8" t="e">
        <f t="shared" si="0"/>
        <v>#N/A</v>
      </c>
      <c r="D8" t="s">
        <v>938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2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4" spans="3:16" ht="15">
      <c r="C4" s="3" t="s">
        <v>130</v>
      </c>
      <c r="D4" s="3"/>
      <c r="E4" s="3"/>
      <c r="F4" s="3"/>
      <c r="G4" s="3"/>
      <c r="H4" s="3"/>
      <c r="K4" s="3"/>
      <c r="L4" s="3"/>
      <c r="O4" s="3"/>
      <c r="P4" s="3"/>
    </row>
    <row r="5" spans="3:16" ht="15">
      <c r="C5" s="3" t="s">
        <v>105</v>
      </c>
      <c r="D5" s="3"/>
      <c r="E5" s="3"/>
      <c r="F5" s="3"/>
      <c r="G5" s="3"/>
      <c r="H5" s="3"/>
      <c r="K5" s="3" t="s">
        <v>33</v>
      </c>
      <c r="L5" s="3"/>
      <c r="M5" s="3"/>
      <c r="N5" s="3"/>
      <c r="O5" s="3"/>
      <c r="P5" s="3"/>
    </row>
    <row r="6" spans="3:16" ht="15">
      <c r="C6" s="3" t="s">
        <v>106</v>
      </c>
      <c r="D6" s="3"/>
      <c r="G6" s="3" t="s">
        <v>34</v>
      </c>
      <c r="H6" s="3"/>
      <c r="K6" s="3" t="s">
        <v>36</v>
      </c>
      <c r="L6" s="3"/>
      <c r="O6" s="3" t="s">
        <v>37</v>
      </c>
      <c r="P6" s="3"/>
    </row>
    <row r="7" spans="1:16" ht="15">
      <c r="A7" t="s">
        <v>38</v>
      </c>
      <c r="C7" s="5">
        <v>11245</v>
      </c>
      <c r="D7" s="5"/>
      <c r="G7" s="5">
        <v>9987</v>
      </c>
      <c r="H7" s="5"/>
      <c r="K7" s="5">
        <v>1258</v>
      </c>
      <c r="L7" s="5"/>
      <c r="P7" t="s">
        <v>131</v>
      </c>
    </row>
    <row r="8" spans="1:16" ht="15">
      <c r="A8" t="s">
        <v>108</v>
      </c>
      <c r="D8" s="8">
        <v>6646</v>
      </c>
      <c r="H8" s="8">
        <v>5517</v>
      </c>
      <c r="L8" s="8">
        <v>1129</v>
      </c>
      <c r="P8" t="s">
        <v>132</v>
      </c>
    </row>
    <row r="9" spans="1:16" ht="15">
      <c r="A9" t="s">
        <v>42</v>
      </c>
      <c r="D9" s="8">
        <v>4599</v>
      </c>
      <c r="H9" s="8">
        <v>4470</v>
      </c>
      <c r="L9" s="8">
        <v>129</v>
      </c>
      <c r="P9" t="s">
        <v>133</v>
      </c>
    </row>
    <row r="10" spans="1:16" ht="15">
      <c r="A10" t="s">
        <v>44</v>
      </c>
      <c r="D10" s="8">
        <v>1041</v>
      </c>
      <c r="H10" s="8">
        <v>822</v>
      </c>
      <c r="L10" s="8">
        <v>219</v>
      </c>
      <c r="P10" t="s">
        <v>134</v>
      </c>
    </row>
    <row r="11" spans="1:16" ht="15">
      <c r="A11" t="s">
        <v>46</v>
      </c>
      <c r="D11" s="8">
        <v>618</v>
      </c>
      <c r="H11" s="8">
        <v>303</v>
      </c>
      <c r="L11" s="8">
        <v>315</v>
      </c>
      <c r="P11" t="s">
        <v>135</v>
      </c>
    </row>
    <row r="12" spans="1:16" ht="15">
      <c r="A12" t="s">
        <v>48</v>
      </c>
      <c r="D12" s="8">
        <v>3641</v>
      </c>
      <c r="H12" s="8">
        <v>3436</v>
      </c>
      <c r="L12" s="8">
        <v>205</v>
      </c>
      <c r="P12" t="s">
        <v>136</v>
      </c>
    </row>
    <row r="13" spans="1:16" ht="15">
      <c r="A13" t="s">
        <v>50</v>
      </c>
      <c r="D13" s="8">
        <v>651</v>
      </c>
      <c r="H13" s="8">
        <v>809</v>
      </c>
      <c r="L13" s="7">
        <v>-158</v>
      </c>
      <c r="P13" t="s">
        <v>137</v>
      </c>
    </row>
    <row r="14" spans="1:16" ht="15">
      <c r="A14" t="s">
        <v>138</v>
      </c>
      <c r="D14" s="8">
        <v>474</v>
      </c>
      <c r="H14" t="s">
        <v>6</v>
      </c>
      <c r="L14" s="8">
        <v>474</v>
      </c>
      <c r="P14" t="s">
        <v>120</v>
      </c>
    </row>
    <row r="15" spans="1:16" ht="15">
      <c r="A15" s="9" t="s">
        <v>56</v>
      </c>
      <c r="D15" s="8">
        <v>6425</v>
      </c>
      <c r="H15" s="8">
        <v>5370</v>
      </c>
      <c r="L15" s="8">
        <v>1055</v>
      </c>
      <c r="P15" t="s">
        <v>132</v>
      </c>
    </row>
    <row r="16" spans="1:16" ht="15">
      <c r="A16" t="s">
        <v>58</v>
      </c>
      <c r="D16" s="7">
        <v>-1826</v>
      </c>
      <c r="H16" s="7">
        <v>-900</v>
      </c>
      <c r="L16" s="7">
        <v>-926</v>
      </c>
      <c r="P16" t="s">
        <v>112</v>
      </c>
    </row>
    <row r="17" ht="15">
      <c r="A17" t="s">
        <v>116</v>
      </c>
    </row>
    <row r="18" spans="1:16" ht="15">
      <c r="A18" t="s">
        <v>61</v>
      </c>
      <c r="D18" s="7">
        <v>-1326</v>
      </c>
      <c r="H18" s="7">
        <v>-757</v>
      </c>
      <c r="L18" s="7">
        <v>-569</v>
      </c>
      <c r="P18" t="s">
        <v>139</v>
      </c>
    </row>
    <row r="19" spans="1:16" ht="15">
      <c r="A19" t="s">
        <v>63</v>
      </c>
      <c r="D19" s="8">
        <v>208</v>
      </c>
      <c r="H19" s="7">
        <v>-377</v>
      </c>
      <c r="L19" s="8">
        <v>585</v>
      </c>
      <c r="P19" t="s">
        <v>140</v>
      </c>
    </row>
    <row r="20" spans="1:16" ht="15">
      <c r="A20" t="s">
        <v>119</v>
      </c>
      <c r="D20" s="8">
        <v>39</v>
      </c>
      <c r="H20" s="8">
        <v>866</v>
      </c>
      <c r="L20" s="7">
        <v>-827</v>
      </c>
      <c r="P20" t="s">
        <v>141</v>
      </c>
    </row>
    <row r="21" spans="1:16" ht="15">
      <c r="A21" t="s">
        <v>121</v>
      </c>
      <c r="D21" s="7">
        <v>-1</v>
      </c>
      <c r="H21" s="7">
        <v>-2</v>
      </c>
      <c r="L21" s="8">
        <v>1</v>
      </c>
      <c r="P21" t="s">
        <v>142</v>
      </c>
    </row>
    <row r="22" spans="1:16" ht="15">
      <c r="A22" s="9" t="s">
        <v>69</v>
      </c>
      <c r="D22" s="7">
        <v>-1080</v>
      </c>
      <c r="H22" s="7">
        <v>-270</v>
      </c>
      <c r="L22" s="7">
        <v>-810</v>
      </c>
      <c r="P22" t="s">
        <v>143</v>
      </c>
    </row>
    <row r="23" spans="1:16" ht="15">
      <c r="A23" t="s">
        <v>71</v>
      </c>
      <c r="D23" s="7">
        <v>-2906</v>
      </c>
      <c r="H23" s="7">
        <v>-1170</v>
      </c>
      <c r="L23" s="7">
        <v>-1736</v>
      </c>
      <c r="P23" t="s">
        <v>144</v>
      </c>
    </row>
    <row r="24" spans="1:16" ht="15">
      <c r="A24" t="s">
        <v>126</v>
      </c>
      <c r="D24" s="8">
        <v>56</v>
      </c>
      <c r="H24" s="7">
        <v>-152</v>
      </c>
      <c r="L24" s="8">
        <v>208</v>
      </c>
      <c r="P24" t="s">
        <v>145</v>
      </c>
    </row>
    <row r="25" spans="1:16" ht="15">
      <c r="A25" t="s">
        <v>75</v>
      </c>
      <c r="C25" s="10">
        <v>-2850</v>
      </c>
      <c r="D25" s="10"/>
      <c r="G25" s="10">
        <v>-1322</v>
      </c>
      <c r="H25" s="10"/>
      <c r="K25" s="10">
        <v>-1528</v>
      </c>
      <c r="L25" s="10"/>
      <c r="P25" t="s">
        <v>146</v>
      </c>
    </row>
  </sheetData>
  <sheetProtection selectLockedCells="1" selectUnlockedCells="1"/>
  <mergeCells count="16">
    <mergeCell ref="A2:F2"/>
    <mergeCell ref="C4:H4"/>
    <mergeCell ref="K4:L4"/>
    <mergeCell ref="O4:P4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C25:D25"/>
    <mergeCell ref="G25:H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6.7109375" style="0" customWidth="1"/>
    <col min="3" max="16384" width="8.7109375" style="0" customWidth="1"/>
  </cols>
  <sheetData>
    <row r="2" spans="1:2" ht="15">
      <c r="A2" s="3" t="s">
        <v>925</v>
      </c>
      <c r="B2" s="3"/>
    </row>
    <row r="3" spans="1:2" ht="15">
      <c r="A3" s="3"/>
      <c r="B3" s="3"/>
    </row>
    <row r="4" ht="15">
      <c r="A4" t="s">
        <v>911</v>
      </c>
    </row>
    <row r="5" ht="15">
      <c r="B5" t="s">
        <v>912</v>
      </c>
    </row>
    <row r="6" ht="15">
      <c r="B6" t="s">
        <v>914</v>
      </c>
    </row>
  </sheetData>
  <sheetProtection selectLockedCells="1" selectUnlockedCells="1"/>
  <mergeCells count="2">
    <mergeCell ref="A2:B2"/>
    <mergeCell ref="A3: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1.7109375" style="0" customWidth="1"/>
    <col min="4" max="4" width="71.7109375" style="0" customWidth="1"/>
    <col min="5" max="16384" width="8.7109375" style="0" customWidth="1"/>
  </cols>
  <sheetData>
    <row r="2" ht="15">
      <c r="A2" t="s">
        <v>932</v>
      </c>
    </row>
    <row r="3" spans="2:4" ht="15">
      <c r="B3" t="s">
        <v>933</v>
      </c>
      <c r="C3" t="e">
        <f aca="true" t="shared" si="0" ref="C3:C6">#N/A</f>
        <v>#N/A</v>
      </c>
      <c r="D3" t="s">
        <v>934</v>
      </c>
    </row>
    <row r="4" spans="2:4" ht="15">
      <c r="B4" t="s">
        <v>935</v>
      </c>
      <c r="C4" t="e">
        <f t="shared" si="0"/>
        <v>#N/A</v>
      </c>
      <c r="D4" t="s">
        <v>936</v>
      </c>
    </row>
    <row r="5" spans="2:4" ht="15">
      <c r="B5" t="s">
        <v>673</v>
      </c>
      <c r="C5" t="e">
        <f t="shared" si="0"/>
        <v>#N/A</v>
      </c>
      <c r="D5" t="s">
        <v>939</v>
      </c>
    </row>
    <row r="6" spans="2:4" ht="15">
      <c r="B6" t="s">
        <v>677</v>
      </c>
      <c r="C6" t="e">
        <f t="shared" si="0"/>
        <v>#N/A</v>
      </c>
      <c r="D6" t="s">
        <v>940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4.7109375" style="0" customWidth="1"/>
    <col min="3" max="16384" width="8.7109375" style="0" customWidth="1"/>
  </cols>
  <sheetData>
    <row r="2" ht="15">
      <c r="A2" t="s">
        <v>912</v>
      </c>
    </row>
    <row r="3" ht="15">
      <c r="B3" t="s">
        <v>941</v>
      </c>
    </row>
    <row r="5" ht="15">
      <c r="A5" t="s">
        <v>942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.7109375" style="0" customWidth="1"/>
    <col min="3" max="16384" width="8.7109375" style="0" customWidth="1"/>
  </cols>
  <sheetData>
    <row r="2" spans="1:6" ht="15">
      <c r="A2" s="1" t="s">
        <v>924</v>
      </c>
      <c r="B2" s="1"/>
      <c r="C2" s="1"/>
      <c r="D2" s="1"/>
      <c r="E2" s="1"/>
      <c r="F2" s="1"/>
    </row>
    <row r="4" spans="2:3" ht="15" customHeight="1">
      <c r="B4" s="12" t="s">
        <v>925</v>
      </c>
      <c r="C4" s="12"/>
    </row>
    <row r="6" ht="15">
      <c r="B6" t="s">
        <v>911</v>
      </c>
    </row>
    <row r="7" ht="15">
      <c r="B7" t="s">
        <v>912</v>
      </c>
    </row>
    <row r="8" ht="15">
      <c r="B8" t="s">
        <v>914</v>
      </c>
    </row>
    <row r="9" spans="2:3" ht="15">
      <c r="B9" s="3"/>
      <c r="C9" s="3"/>
    </row>
    <row r="10" spans="2:3" ht="15" customHeight="1">
      <c r="B10" s="12" t="s">
        <v>943</v>
      </c>
      <c r="C10" s="12"/>
    </row>
    <row r="12" ht="15">
      <c r="B12" t="s">
        <v>911</v>
      </c>
    </row>
    <row r="13" ht="15">
      <c r="B13" t="s">
        <v>912</v>
      </c>
    </row>
    <row r="14" ht="15">
      <c r="B14" t="s">
        <v>914</v>
      </c>
    </row>
    <row r="15" spans="2:3" ht="15">
      <c r="B15" s="3"/>
      <c r="C15" s="3"/>
    </row>
    <row r="16" spans="2:3" ht="15" customHeight="1">
      <c r="B16" s="12" t="s">
        <v>944</v>
      </c>
      <c r="C16" s="12"/>
    </row>
    <row r="18" ht="15">
      <c r="B18" t="s">
        <v>911</v>
      </c>
    </row>
    <row r="19" ht="15">
      <c r="B19" t="s">
        <v>912</v>
      </c>
    </row>
    <row r="20" ht="15">
      <c r="B20" t="s">
        <v>914</v>
      </c>
    </row>
  </sheetData>
  <sheetProtection selectLockedCells="1" selectUnlockedCells="1"/>
  <mergeCells count="6">
    <mergeCell ref="A2:F2"/>
    <mergeCell ref="B4:C4"/>
    <mergeCell ref="B9:C9"/>
    <mergeCell ref="B10:C10"/>
    <mergeCell ref="B15:C15"/>
    <mergeCell ref="B16: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1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2" ht="15">
      <c r="A2" t="s">
        <v>945</v>
      </c>
    </row>
    <row r="4" ht="15">
      <c r="A4" t="s">
        <v>946</v>
      </c>
    </row>
    <row r="6" ht="15">
      <c r="A6" s="17" t="s">
        <v>947</v>
      </c>
    </row>
    <row r="8" ht="15">
      <c r="A8" t="s">
        <v>948</v>
      </c>
    </row>
    <row r="10" ht="15">
      <c r="A10" t="s">
        <v>949</v>
      </c>
    </row>
    <row r="12" ht="15">
      <c r="A12" t="s">
        <v>950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45.7109375" style="0" customWidth="1"/>
    <col min="4" max="16384" width="8.7109375" style="0" customWidth="1"/>
  </cols>
  <sheetData>
    <row r="2" spans="1:6" ht="15">
      <c r="A2" s="1" t="s">
        <v>951</v>
      </c>
      <c r="B2" s="1"/>
      <c r="C2" s="1"/>
      <c r="D2" s="1"/>
      <c r="E2" s="1"/>
      <c r="F2" s="1"/>
    </row>
    <row r="4" spans="1:3" ht="15">
      <c r="A4" s="9" t="s">
        <v>952</v>
      </c>
      <c r="C4" s="9" t="s">
        <v>953</v>
      </c>
    </row>
    <row r="5" spans="1:3" ht="15">
      <c r="A5" t="s">
        <v>954</v>
      </c>
      <c r="C5" t="s">
        <v>955</v>
      </c>
    </row>
    <row r="6" spans="1:3" ht="15">
      <c r="A6" t="s">
        <v>956</v>
      </c>
      <c r="C6" t="s">
        <v>957</v>
      </c>
    </row>
    <row r="7" spans="1:3" ht="15">
      <c r="A7" t="s">
        <v>958</v>
      </c>
      <c r="C7" t="s">
        <v>959</v>
      </c>
    </row>
    <row r="8" spans="1:3" ht="15">
      <c r="A8" t="s">
        <v>960</v>
      </c>
      <c r="C8" t="s">
        <v>961</v>
      </c>
    </row>
    <row r="9" spans="1:3" ht="15">
      <c r="A9" t="s">
        <v>962</v>
      </c>
      <c r="C9" t="s">
        <v>963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964</v>
      </c>
      <c r="B2" s="1"/>
      <c r="C2" s="1"/>
      <c r="D2" s="1"/>
      <c r="E2" s="1"/>
      <c r="F2" s="1"/>
    </row>
    <row r="4" ht="15">
      <c r="A4" s="4" t="s">
        <v>965</v>
      </c>
    </row>
    <row r="6" ht="15">
      <c r="A6" s="4" t="s">
        <v>966</v>
      </c>
    </row>
    <row r="7" ht="15">
      <c r="A7" s="4" t="s">
        <v>967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2020-01-12T10:17:15Z</dcterms:created>
  <dcterms:modified xsi:type="dcterms:W3CDTF">2020-01-12T10:17:15Z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